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filterPrivacy="1" saveExternalLinkValues="0" defaultThemeVersion="124226"/>
  <xr:revisionPtr revIDLastSave="13" documentId="11_496F71EAAE9E838C02555E1BB065B5C43D874536" xr6:coauthVersionLast="47" xr6:coauthVersionMax="47" xr10:uidLastSave="{EEF6F650-9DED-4F24-BB20-F3265BD2533B}"/>
  <bookViews>
    <workbookView xWindow="22932" yWindow="-108" windowWidth="23256" windowHeight="12576" tabRatio="706" xr2:uid="{00000000-000D-0000-FFFF-FFFF00000000}"/>
  </bookViews>
  <sheets>
    <sheet name="Front cover" sheetId="46" r:id="rId1"/>
    <sheet name="Flow diagram" sheetId="39" r:id="rId2"/>
    <sheet name="Input and Output of the process" sheetId="47" r:id="rId3"/>
    <sheet name="STEP0 System requirement analys" sheetId="48" r:id="rId4"/>
    <sheet name="STEP0 System Req. (example)" sheetId="57" r:id="rId5"/>
    <sheet name="STEP1 System RA (SR)" sheetId="56" r:id="rId6"/>
    <sheet name="STEP1 System RA (example)" sheetId="58" r:id="rId7"/>
    <sheet name="STEP2 AI_requirement_analysis" sheetId="54" r:id="rId8"/>
    <sheet name="STEP3 Dataset_assessment（DA）" sheetId="52" r:id="rId9"/>
    <sheet name="STEP3 Dataset_assess.(sample)" sheetId="59" r:id="rId10"/>
    <sheet name="Adequacy of data (AD)" sheetId="53" r:id="rId11"/>
    <sheet name="STEP４ ML_model_assessment（MLMA）" sheetId="51" r:id="rId12"/>
    <sheet name="STEP5 Maintenance assess　(RPA) " sheetId="43" r:id="rId13"/>
    <sheet name="STEP6 Functional Safety(SW-HW) " sheetId="44" r:id="rId14"/>
  </sheets>
  <definedNames>
    <definedName name="_xlnm._FilterDatabase" localSheetId="7" hidden="1">'STEP2 AI_requirement_analysis'!$A$1:$Z$21</definedName>
    <definedName name="_xlnm.Print_Area" localSheetId="10">'Adequacy of data (AD)'!$A$1:$O$24</definedName>
    <definedName name="_xlnm.Print_Area" localSheetId="0">'Front cover'!$A$1:$M$18</definedName>
    <definedName name="_xlnm.Print_Area" localSheetId="4">'STEP0 System Req. (example)'!$A$1:$AX$47</definedName>
    <definedName name="_xlnm.Print_Area" localSheetId="3">'STEP0 System requirement analys'!$A$1:$S$34</definedName>
    <definedName name="_xlnm.Print_Area" localSheetId="7">'STEP2 AI_requirement_analysis'!$A$1:$AA$22</definedName>
    <definedName name="_xlnm.Print_Area" localSheetId="9">'STEP3 Dataset_assess.(sample)'!$A$1:$CD$39</definedName>
    <definedName name="_xlnm.Print_Area" localSheetId="8">'STEP3 Dataset_assessment（DA）'!$A$1:$CD$17</definedName>
    <definedName name="_xlnm.Print_Area" localSheetId="11">'STEP４ ML_model_assessment（MLMA）'!$A$1:$AL$31</definedName>
    <definedName name="_xlnm.Print_Area" localSheetId="12">'STEP5 Maintenance assess　(RPA) '!$A$1:$P$32</definedName>
    <definedName name="_xlnm.Print_Area" localSheetId="13">'STEP6 Functional Safety(SW-HW) '!$A$1:$S$62</definedName>
    <definedName name="_xlnm.Print_Titles" localSheetId="4">'STEP0 System Req. (example)'!$32:$34</definedName>
    <definedName name="_xlnm.Print_Titles" localSheetId="3">'STEP0 System requirement analys'!$16:$18</definedName>
    <definedName name="_xlnm.Print_Titles" localSheetId="7">'STEP2 AI_requirement_analysis'!$15:$17</definedName>
    <definedName name="_xlnm.Print_Titles" localSheetId="9">'STEP3 Dataset_assess.(sample)'!$10:$13</definedName>
    <definedName name="_xlnm.Print_Titles" localSheetId="8">'STEP3 Dataset_assessment（DA）'!$10:$13</definedName>
    <definedName name="_xlnm.Print_Titles" localSheetId="11">'STEP４ ML_model_assessment（MLMA）'!$21:$25</definedName>
    <definedName name="_xlnm.Print_Titles" localSheetId="12">'STEP5 Maintenance assess　(RPA) '!$8:$9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23" i="59" l="1"/>
  <c r="I20" i="59"/>
  <c r="I17" i="59"/>
  <c r="I14" i="59"/>
  <c r="G25" i="59"/>
  <c r="G24" i="59"/>
  <c r="G23" i="59"/>
  <c r="G22" i="59"/>
  <c r="G21" i="59"/>
  <c r="G20" i="59"/>
  <c r="G19" i="59"/>
  <c r="G18" i="59"/>
  <c r="G17" i="59"/>
  <c r="G16" i="59"/>
  <c r="G15" i="59"/>
  <c r="G14" i="59"/>
  <c r="O8" i="59"/>
  <c r="E8" i="59"/>
  <c r="O7" i="59"/>
  <c r="E7" i="59"/>
  <c r="O6" i="59"/>
  <c r="H6" i="59"/>
  <c r="E6" i="59"/>
  <c r="D10" i="58" l="1"/>
  <c r="D9" i="58"/>
  <c r="G8" i="58"/>
  <c r="D8" i="58"/>
  <c r="H10" i="51" l="1"/>
  <c r="I10" i="51"/>
  <c r="K10" i="51"/>
  <c r="D10" i="51"/>
  <c r="E10" i="51"/>
  <c r="F10" i="51"/>
  <c r="G10" i="51"/>
  <c r="B10" i="51"/>
  <c r="Q8" i="51"/>
  <c r="Q9" i="51"/>
  <c r="Q10" i="51"/>
  <c r="O6" i="52"/>
  <c r="O7" i="52"/>
  <c r="O8" i="52"/>
  <c r="H8" i="54"/>
  <c r="E6" i="52"/>
  <c r="E7" i="52"/>
  <c r="E8" i="52"/>
  <c r="H6" i="52"/>
  <c r="E8" i="54"/>
  <c r="E9" i="54"/>
  <c r="E10" i="54"/>
  <c r="G8" i="56" l="1"/>
  <c r="D10" i="56"/>
  <c r="D9" i="56"/>
  <c r="D8" i="56"/>
</calcChain>
</file>

<file path=xl/sharedStrings.xml><?xml version="1.0" encoding="utf-8"?>
<sst xmlns="http://schemas.openxmlformats.org/spreadsheetml/2006/main" count="831" uniqueCount="383">
  <si>
    <t>No</t>
    <phoneticPr fontId="6"/>
  </si>
  <si>
    <t>Extraction of attributes</t>
    <phoneticPr fontId="6"/>
  </si>
  <si>
    <t>Dataset attributes</t>
    <phoneticPr fontId="1"/>
  </si>
  <si>
    <t>Medium attribute</t>
    <phoneticPr fontId="1"/>
  </si>
  <si>
    <t>small attribute</t>
    <phoneticPr fontId="1"/>
  </si>
  <si>
    <t>Attribute value</t>
    <phoneticPr fontId="1"/>
  </si>
  <si>
    <t>Target</t>
    <phoneticPr fontId="1"/>
  </si>
  <si>
    <t>Training dataset configuration</t>
    <phoneticPr fontId="1"/>
  </si>
  <si>
    <t>Verification dataset configration</t>
    <phoneticPr fontId="1"/>
  </si>
  <si>
    <t>Data</t>
    <phoneticPr fontId="1"/>
  </si>
  <si>
    <t>Data validation</t>
    <phoneticPr fontId="1"/>
  </si>
  <si>
    <t>Outlier removal</t>
    <phoneticPr fontId="1"/>
  </si>
  <si>
    <t>Judgment of availability</t>
    <phoneticPr fontId="1"/>
  </si>
  <si>
    <t>Inspection method</t>
    <phoneticPr fontId="1"/>
  </si>
  <si>
    <t>1st dataset collection</t>
    <phoneticPr fontId="1"/>
  </si>
  <si>
    <t>Volume of data
[items or 
sec]
（add/delete/expansion）</t>
    <phoneticPr fontId="1"/>
  </si>
  <si>
    <t>With or without data augmentation</t>
    <phoneticPr fontId="1"/>
  </si>
  <si>
    <t>Training dataset configuration 
after augmentation</t>
    <phoneticPr fontId="1"/>
  </si>
  <si>
    <t>Results(accuracy) for each attribut
[%]</t>
    <phoneticPr fontId="1"/>
  </si>
  <si>
    <t>Result s (accuracy) of total datasets[%]</t>
    <phoneticPr fontId="1"/>
  </si>
  <si>
    <t>evaluation</t>
    <phoneticPr fontId="6"/>
  </si>
  <si>
    <t>Analysis result by tools（Pair-wise Analysis, etc.）</t>
    <phoneticPr fontId="1"/>
  </si>
  <si>
    <t>Validation dataset configuration</t>
    <phoneticPr fontId="1"/>
  </si>
  <si>
    <t>Results for each attribute value</t>
    <phoneticPr fontId="1"/>
  </si>
  <si>
    <t>others</t>
    <phoneticPr fontId="1"/>
  </si>
  <si>
    <t>Recall
[%]</t>
    <phoneticPr fontId="1"/>
  </si>
  <si>
    <t>Accuracy
[%]</t>
    <phoneticPr fontId="1"/>
  </si>
  <si>
    <t>Precision
[%]</t>
    <phoneticPr fontId="1"/>
  </si>
  <si>
    <t>F-measure</t>
    <phoneticPr fontId="1"/>
  </si>
  <si>
    <t>Supervised / Unsupervised / Reinforcement learning</t>
    <phoneticPr fontId="1"/>
  </si>
  <si>
    <t>Correctness</t>
    <phoneticPr fontId="1"/>
  </si>
  <si>
    <t>Convergence of the learning curve (views on learning time / number of times of learning, judgment of insufficient learning), ROC curve / AUC</t>
    <phoneticPr fontId="1"/>
  </si>
  <si>
    <t>No.</t>
    <phoneticPr fontId="28"/>
  </si>
  <si>
    <t>Change target (What)</t>
  </si>
  <si>
    <t>Changes (Impact range)</t>
    <phoneticPr fontId="1"/>
  </si>
  <si>
    <t>Change method (How)</t>
    <phoneticPr fontId="1"/>
  </si>
  <si>
    <t>Confirmation method（How）</t>
  </si>
  <si>
    <t>System requirements analysis</t>
  </si>
  <si>
    <t>System RA</t>
  </si>
  <si>
    <t>AI requirements analysis</t>
  </si>
  <si>
    <t>dataset
Design and collection</t>
  </si>
  <si>
    <t>Learning model</t>
  </si>
  <si>
    <t>Functional safety</t>
  </si>
  <si>
    <t>Means of change / procedure
(Fine tuning,
New learning)</t>
    <phoneticPr fontId="1"/>
  </si>
  <si>
    <t>Degreasing prevention confirmation method after change</t>
  </si>
  <si>
    <t>Machine learning model</t>
  </si>
  <si>
    <t>Responding to changes in the environment</t>
  </si>
  <si>
    <t>Specification change
(Change / Add / Delete)</t>
  </si>
  <si>
    <t>dataset</t>
  </si>
  <si>
    <t>Specification change</t>
  </si>
  <si>
    <t>Functional safety
(Soft / Hard)</t>
  </si>
  <si>
    <t>(By human)
Operation method</t>
  </si>
  <si>
    <t>■Maintenance results</t>
  </si>
  <si>
    <t>Ver.</t>
    <phoneticPr fontId="28"/>
  </si>
  <si>
    <t>Change factor
(Why)
Specification change management form /Defect management table registration number</t>
    <phoneticPr fontId="1"/>
  </si>
  <si>
    <t>Change result</t>
  </si>
  <si>
    <t>Judgment</t>
  </si>
  <si>
    <t>Defect management table -001</t>
    <phoneticPr fontId="1"/>
  </si>
  <si>
    <t>－</t>
    <phoneticPr fontId="28"/>
  </si>
  <si>
    <t>〇</t>
    <phoneticPr fontId="28"/>
  </si>
  <si>
    <t>ー</t>
    <phoneticPr fontId="28"/>
  </si>
  <si>
    <t>OK</t>
    <phoneticPr fontId="28"/>
  </si>
  <si>
    <t>Defect management table -002</t>
    <phoneticPr fontId="1"/>
  </si>
  <si>
    <t>Details
(Link to other assessmentsheets)</t>
    <phoneticPr fontId="1"/>
  </si>
  <si>
    <t>■Use procesure and documents of Functional Safety process management</t>
    <phoneticPr fontId="1"/>
  </si>
  <si>
    <t>eg.）</t>
    <phoneticPr fontId="1"/>
  </si>
  <si>
    <t>・Data augmentation tool</t>
    <phoneticPr fontId="1"/>
  </si>
  <si>
    <t>・Annotation tool</t>
    <phoneticPr fontId="1"/>
  </si>
  <si>
    <t>・Training software for ML-model</t>
    <phoneticPr fontId="1"/>
  </si>
  <si>
    <t>・Verification software for ML-model</t>
    <phoneticPr fontId="1"/>
  </si>
  <si>
    <t>Except of target AI elements (datasets and ML-model)</t>
    <phoneticPr fontId="1"/>
  </si>
  <si>
    <t>STEP 0</t>
    <phoneticPr fontId="1"/>
  </si>
  <si>
    <t>System requirement analysis</t>
    <phoneticPr fontId="1"/>
  </si>
  <si>
    <t>STEP 1</t>
    <phoneticPr fontId="1"/>
  </si>
  <si>
    <t>System risk assessment</t>
    <phoneticPr fontId="1"/>
  </si>
  <si>
    <t>STEP 2</t>
    <phoneticPr fontId="1"/>
  </si>
  <si>
    <t>AI requirement analysis</t>
    <phoneticPr fontId="1"/>
  </si>
  <si>
    <t>STEP 3</t>
    <phoneticPr fontId="1"/>
  </si>
  <si>
    <t>Dataset assessment</t>
    <phoneticPr fontId="1"/>
  </si>
  <si>
    <t>STEP 4　</t>
    <phoneticPr fontId="1"/>
  </si>
  <si>
    <t>ML model assessment</t>
    <phoneticPr fontId="1"/>
  </si>
  <si>
    <t>STEP 5　</t>
    <phoneticPr fontId="1"/>
  </si>
  <si>
    <t>STEP 6　</t>
    <phoneticPr fontId="1"/>
  </si>
  <si>
    <t>Functional safety process management assessment</t>
    <phoneticPr fontId="1"/>
  </si>
  <si>
    <t>INPUT</t>
    <phoneticPr fontId="1"/>
  </si>
  <si>
    <t>OUTPUT</t>
    <phoneticPr fontId="1"/>
  </si>
  <si>
    <t>Purpose, background,
Service requirements</t>
    <phoneticPr fontId="1"/>
  </si>
  <si>
    <t>Specifications of system functions, performance, and environmental conditions</t>
    <phoneticPr fontId="1"/>
  </si>
  <si>
    <t>Risks, risk reduction measures, safety requirements (AI quality level: AISL）</t>
    <phoneticPr fontId="1"/>
  </si>
  <si>
    <t>Maintenance plan</t>
    <phoneticPr fontId="1"/>
  </si>
  <si>
    <t>Functional safety</t>
    <phoneticPr fontId="1"/>
  </si>
  <si>
    <t xml:space="preserve">Risks, risk reduction measures, safety requirements in operation </t>
    <phoneticPr fontId="1"/>
  </si>
  <si>
    <t xml:space="preserve">Maintenance plan, method, change records </t>
    <phoneticPr fontId="1"/>
  </si>
  <si>
    <t>Risks, risk reduction measures, safety requirements in software and hardware other than AI</t>
    <phoneticPr fontId="1"/>
  </si>
  <si>
    <t>Software and hardware that comply with functional safety development process management</t>
    <phoneticPr fontId="1"/>
  </si>
  <si>
    <t>Risks, risk reduction measures, safety requirements in AI (AI quality level: AISL）</t>
    <phoneticPr fontId="1"/>
  </si>
  <si>
    <t>AI system specifications, AI functional specifications (requirements for dataset attributes and model architecture)</t>
    <phoneticPr fontId="1"/>
  </si>
  <si>
    <t>AI system specifications, AI functional specifications (requirements for model architecture)</t>
    <phoneticPr fontId="1"/>
  </si>
  <si>
    <t>AI system specifications, AI functional specifications (requirements for dataset attributes)</t>
    <phoneticPr fontId="1"/>
  </si>
  <si>
    <t>Dataset attributes / attribute values ​​and balance (for training / validation / testing)</t>
    <phoneticPr fontId="1"/>
  </si>
  <si>
    <t>Dataset collectoin</t>
    <phoneticPr fontId="1"/>
  </si>
  <si>
    <t xml:space="preserve">Trained model </t>
    <phoneticPr fontId="1"/>
  </si>
  <si>
    <t>Training / validation / testing dataset （include data augmentation, annotation）</t>
    <phoneticPr fontId="1"/>
  </si>
  <si>
    <t>AI verification （PoC）</t>
    <phoneticPr fontId="1"/>
  </si>
  <si>
    <t>Trained model, training / validation / testing dataset （include data augmentation, annotation）</t>
    <phoneticPr fontId="1"/>
  </si>
  <si>
    <t>Trained model, result of training / validation / testing, modified specification, bug reports</t>
    <phoneticPr fontId="1"/>
  </si>
  <si>
    <t>System verification</t>
    <phoneticPr fontId="1"/>
  </si>
  <si>
    <t xml:space="preserve">Trained model, software and hardware that comply with functional safety development process management，Maintenance plan, method, change records </t>
    <phoneticPr fontId="1"/>
  </si>
  <si>
    <t>System verification result,
Modified specifications. Safety requirement (AI quality level: AISL)</t>
    <phoneticPr fontId="1"/>
  </si>
  <si>
    <t>Product name</t>
    <phoneticPr fontId="1"/>
  </si>
  <si>
    <t>Assumed configuration of the system</t>
    <phoneticPr fontId="1"/>
  </si>
  <si>
    <t>Product number</t>
    <phoneticPr fontId="1"/>
  </si>
  <si>
    <t>Purpose</t>
    <phoneticPr fontId="1"/>
  </si>
  <si>
    <t xml:space="preserve">Product name </t>
    <phoneticPr fontId="1"/>
  </si>
  <si>
    <t>Risk avoidance</t>
    <phoneticPr fontId="1"/>
  </si>
  <si>
    <t>adversarial data</t>
    <phoneticPr fontId="1"/>
  </si>
  <si>
    <t>Natural noise</t>
    <phoneticPr fontId="1"/>
  </si>
  <si>
    <t>Out of prediction</t>
    <phoneticPr fontId="1"/>
  </si>
  <si>
    <t>AI
performance</t>
    <phoneticPr fontId="1"/>
  </si>
  <si>
    <t>No.</t>
    <phoneticPr fontId="1"/>
  </si>
  <si>
    <t>Use case</t>
    <phoneticPr fontId="1"/>
  </si>
  <si>
    <t>Content</t>
    <phoneticPr fontId="1"/>
  </si>
  <si>
    <t>Input</t>
    <phoneticPr fontId="1"/>
  </si>
  <si>
    <t>Output</t>
    <phoneticPr fontId="1"/>
  </si>
  <si>
    <t>Condition</t>
    <phoneticPr fontId="1"/>
  </si>
  <si>
    <t>Classification of specifications</t>
    <phoneticPr fontId="6"/>
  </si>
  <si>
    <t>Function</t>
    <phoneticPr fontId="1"/>
  </si>
  <si>
    <t>Performance</t>
    <phoneticPr fontId="1"/>
  </si>
  <si>
    <t>Environmental condition</t>
    <phoneticPr fontId="1"/>
  </si>
  <si>
    <t>System requirement specifications</t>
    <phoneticPr fontId="6"/>
  </si>
  <si>
    <t>Classification</t>
    <phoneticPr fontId="1"/>
  </si>
  <si>
    <t>Hardware</t>
    <phoneticPr fontId="1"/>
  </si>
  <si>
    <t>Software</t>
    <phoneticPr fontId="1"/>
  </si>
  <si>
    <t>Component</t>
    <phoneticPr fontId="1"/>
  </si>
  <si>
    <t>Configuration</t>
    <phoneticPr fontId="1"/>
  </si>
  <si>
    <t>External quality</t>
    <phoneticPr fontId="1"/>
  </si>
  <si>
    <t>Fairness</t>
    <phoneticPr fontId="1"/>
  </si>
  <si>
    <t>Use case
(Target)</t>
    <phoneticPr fontId="6"/>
  </si>
  <si>
    <t>Items to discuss</t>
    <phoneticPr fontId="1"/>
  </si>
  <si>
    <t>Reason</t>
    <phoneticPr fontId="6"/>
  </si>
  <si>
    <t>Datasets attribute
（Amount of data）</t>
    <phoneticPr fontId="1"/>
  </si>
  <si>
    <t>Requirements （External specification）</t>
    <phoneticPr fontId="1"/>
  </si>
  <si>
    <t>Input characteristics
(Spatial /
Time series)</t>
    <phoneticPr fontId="1"/>
  </si>
  <si>
    <t>Output characteristics
(Multi-class classification, presence / absence of reliability information, threshold value, etc.)</t>
    <phoneticPr fontId="1"/>
  </si>
  <si>
    <t>Constraints (learning time, hyperparameter targets, required resources, etc.)</t>
    <phoneticPr fontId="1"/>
  </si>
  <si>
    <t>Prerequisites
(Pre-processing·
Post-processing)</t>
    <phoneticPr fontId="1"/>
  </si>
  <si>
    <t>Tool name</t>
    <phoneticPr fontId="1"/>
  </si>
  <si>
    <t>Hyper-parameter</t>
    <phoneticPr fontId="1"/>
  </si>
  <si>
    <t>AISL**/Lv*</t>
    <phoneticPr fontId="1"/>
  </si>
  <si>
    <t>AIPL**/Lv*</t>
    <phoneticPr fontId="1"/>
  </si>
  <si>
    <t>AIFL**/Lv*</t>
    <phoneticPr fontId="1"/>
  </si>
  <si>
    <r>
      <t xml:space="preserve">・ </t>
    </r>
    <r>
      <rPr>
        <b/>
        <sz val="16"/>
        <color theme="1"/>
        <rFont val="ＭＳ Ｐゴシック"/>
        <family val="3"/>
        <charset val="128"/>
      </rPr>
      <t>Consists of "Maintenance plan" and "Maintenance results".</t>
    </r>
    <phoneticPr fontId="1"/>
  </si>
  <si>
    <t>Diversity
(coverage)</t>
  </si>
  <si>
    <t>Distribution
[%]</t>
  </si>
  <si>
    <t>Volume of data
[items or 
sec]</t>
  </si>
  <si>
    <t>Dataset
design and collection</t>
    <phoneticPr fontId="1"/>
  </si>
  <si>
    <t>Maintainance plan</t>
    <phoneticPr fontId="1"/>
  </si>
  <si>
    <t>Requirement level of AI quality</t>
    <phoneticPr fontId="1"/>
  </si>
  <si>
    <t>AI performance</t>
    <phoneticPr fontId="1"/>
  </si>
  <si>
    <t>Hyper-parameter optimization method</t>
    <phoneticPr fontId="1"/>
  </si>
  <si>
    <t>Learning method
(ID)</t>
    <phoneticPr fontId="1"/>
  </si>
  <si>
    <t>Procedure
(Curriculum)</t>
    <phoneticPr fontId="1"/>
  </si>
  <si>
    <t>Learning end criteria
（Number of learning, time, overfitting prevention method, etc.）</t>
    <phoneticPr fontId="1"/>
  </si>
  <si>
    <t>Efficiency method
（Including the use of tools）</t>
    <phoneticPr fontId="1"/>
  </si>
  <si>
    <t>MLmodel
(ID)</t>
    <phoneticPr fontId="1"/>
  </si>
  <si>
    <t>Source
（New / Modified / Diverted）</t>
    <phoneticPr fontId="1"/>
  </si>
  <si>
    <t>Others</t>
    <phoneticPr fontId="1"/>
  </si>
  <si>
    <t>Black box optimization
 (random search, grid search, hybrid search, Bayesian optimization method, Nelder-Mead method, genetic algorithm method (GA))</t>
    <phoneticPr fontId="1"/>
  </si>
  <si>
    <t>Gray box optimization (dataset subsampling, early stopping learning, warm start (based on past experience)</t>
    <phoneticPr fontId="1"/>
  </si>
  <si>
    <t>Semi-supervised learning, imitation learning, reverse reinforcement learning</t>
    <phoneticPr fontId="1"/>
  </si>
  <si>
    <t>Configuration（Initial value）</t>
    <phoneticPr fontId="1"/>
  </si>
  <si>
    <t>Conditio of learning</t>
    <phoneticPr fontId="1"/>
  </si>
  <si>
    <t>Training program
Ver.</t>
    <phoneticPr fontId="1"/>
  </si>
  <si>
    <t>ML model Ver.</t>
    <phoneticPr fontId="1"/>
  </si>
  <si>
    <t>Dataset
Ver.</t>
    <phoneticPr fontId="1"/>
  </si>
  <si>
    <t>Validation program
Ver.</t>
    <phoneticPr fontId="1"/>
  </si>
  <si>
    <t>Testing Program
Ver.</t>
    <phoneticPr fontId="1"/>
  </si>
  <si>
    <t>F-measures</t>
    <phoneticPr fontId="1"/>
  </si>
  <si>
    <t>Robustness</t>
    <phoneticPr fontId="1"/>
  </si>
  <si>
    <t>Training</t>
    <phoneticPr fontId="1"/>
  </si>
  <si>
    <t>Validation</t>
    <phoneticPr fontId="1"/>
  </si>
  <si>
    <t>Testing</t>
    <phoneticPr fontId="1"/>
  </si>
  <si>
    <t>Evaluatoin value</t>
    <phoneticPr fontId="6"/>
  </si>
  <si>
    <t>Design of ML model</t>
    <phoneticPr fontId="1"/>
  </si>
  <si>
    <t>Nｔｈ（No.）　Ｍａｃｈｉｎｅ　Ｌｅａｒｎｉｎｇ</t>
    <phoneticPr fontId="1"/>
  </si>
  <si>
    <t>Specificationrestrictions
（Request for processing other than  AI)</t>
    <phoneticPr fontId="1"/>
  </si>
  <si>
    <t>Request for ML model on AI requirement analysis</t>
    <phoneticPr fontId="1"/>
  </si>
  <si>
    <t>-</t>
    <phoneticPr fontId="1"/>
  </si>
  <si>
    <t xml:space="preserve">- </t>
    <phoneticPr fontId="1"/>
  </si>
  <si>
    <t>Labeling
(Meta-data)</t>
    <phoneticPr fontId="1"/>
  </si>
  <si>
    <t>Validation dataset configuration
after augmentaion</t>
    <phoneticPr fontId="1"/>
  </si>
  <si>
    <t>Testing dataset configration
after augmentation</t>
    <phoneticPr fontId="1"/>
  </si>
  <si>
    <t>Testing results</t>
    <phoneticPr fontId="1"/>
  </si>
  <si>
    <t>Testing conditons</t>
    <phoneticPr fontId="1"/>
  </si>
  <si>
    <t>Original datasets configuration</t>
    <phoneticPr fontId="6"/>
  </si>
  <si>
    <t>1st result</t>
    <phoneticPr fontId="1"/>
  </si>
  <si>
    <t>Nth dataset configuration</t>
    <phoneticPr fontId="6"/>
  </si>
  <si>
    <t>Validatoin dataset configuration</t>
    <phoneticPr fontId="1"/>
  </si>
  <si>
    <t>Testing dataset configuration</t>
    <phoneticPr fontId="1"/>
  </si>
  <si>
    <t>Training
dataset configuration</t>
    <phoneticPr fontId="1"/>
  </si>
  <si>
    <t>Training
dataset configuration after data augumentation</t>
    <phoneticPr fontId="1"/>
  </si>
  <si>
    <t>Validatoin dataset configuration after data augmentation</t>
    <phoneticPr fontId="1"/>
  </si>
  <si>
    <t>Testing dataset configuration after data augmentation</t>
    <phoneticPr fontId="1"/>
  </si>
  <si>
    <t>Nth　results</t>
    <rPh sb="0" eb="11">
      <t>ツイカ</t>
    </rPh>
    <phoneticPr fontId="1"/>
  </si>
  <si>
    <t>Nth　dataset collection</t>
    <phoneticPr fontId="1"/>
  </si>
  <si>
    <t>Annotation method</t>
    <phoneticPr fontId="1"/>
  </si>
  <si>
    <t>Labeling（Meta-data）</t>
    <phoneticPr fontId="1"/>
  </si>
  <si>
    <t>Validation No.</t>
    <phoneticPr fontId="1"/>
  </si>
  <si>
    <t>Source</t>
    <phoneticPr fontId="1"/>
  </si>
  <si>
    <t>Judgment of total validation</t>
    <phoneticPr fontId="1"/>
  </si>
  <si>
    <t xml:space="preserve">Data validation </t>
    <phoneticPr fontId="1"/>
  </si>
  <si>
    <t>ValidationNo,
*</t>
    <phoneticPr fontId="1"/>
  </si>
  <si>
    <t>Validation No,
*</t>
    <phoneticPr fontId="1"/>
  </si>
  <si>
    <t>Validation No.
*</t>
    <phoneticPr fontId="1"/>
  </si>
  <si>
    <t>Attributes
(List of main attributes)</t>
    <phoneticPr fontId="6"/>
  </si>
  <si>
    <t>Knowledge of PoC and past record</t>
    <phoneticPr fontId="1"/>
  </si>
  <si>
    <t>Data condition
（Quality of data, number, size / spatiotemporal constraints, type, pollution control, metadata accuracy / rules）</t>
    <phoneticPr fontId="1"/>
  </si>
  <si>
    <t>Policy of data validation</t>
    <phoneticPr fontId="1"/>
  </si>
  <si>
    <t>Model correctness
（Model accuracy
（Accuracy，Precision, Recall，F-measures，etc.,））</t>
    <phoneticPr fontId="1"/>
  </si>
  <si>
    <t>Request for ML model</t>
    <phoneticPr fontId="1"/>
  </si>
  <si>
    <t>ML Model correctness
（Accuracy，Precision，Recall，F-measures，etc.）</t>
    <phoneticPr fontId="1"/>
  </si>
  <si>
    <t>Quality assessment sheet for AI-based system</t>
    <phoneticPr fontId="1"/>
  </si>
  <si>
    <t>No</t>
  </si>
  <si>
    <t>First Phase：　Risk extraction / estimation</t>
  </si>
  <si>
    <t>Second Phase：　Examination of risk reduction measures</t>
  </si>
  <si>
    <t>Use step</t>
  </si>
  <si>
    <t>Source of hazards</t>
  </si>
  <si>
    <t>Harm mode</t>
  </si>
  <si>
    <t>Where to be harmed</t>
  </si>
  <si>
    <t>Hazardous situation
(How harm occurs)</t>
  </si>
  <si>
    <t>Risk estimation</t>
  </si>
  <si>
    <t>Acceptability
(〇/×)</t>
  </si>
  <si>
    <t>Risk reduction measures
(Intrinsic safety design / Protective safety design / information for use)</t>
  </si>
  <si>
    <t>Target of measures
(AI / functional safety development / maintenance) /
(Links to related materials)</t>
  </si>
  <si>
    <t>Result of risl reduction</t>
  </si>
  <si>
    <t>Acceptability
（〇/×)</t>
  </si>
  <si>
    <t>Severity of harm</t>
  </si>
  <si>
    <t>Frequency of harm</t>
  </si>
  <si>
    <t>Evaluation</t>
  </si>
  <si>
    <t>Basis for calculating harm
(Links to related materials, etc.)</t>
  </si>
  <si>
    <t>System overview</t>
    <phoneticPr fontId="1"/>
  </si>
  <si>
    <t xml:space="preserve">System overview </t>
    <phoneticPr fontId="1"/>
  </si>
  <si>
    <t>System overview</t>
    <phoneticPr fontId="1"/>
  </si>
  <si>
    <t>Request for dataset (Policy)</t>
    <phoneticPr fontId="1"/>
  </si>
  <si>
    <t>Risk assessment No.</t>
    <phoneticPr fontId="1"/>
  </si>
  <si>
    <t>Temporal validity
（too old, etc.）</t>
    <phoneticPr fontId="1"/>
  </si>
  <si>
    <t>Spatial validity
（Consider the characteristics of the place）</t>
    <phoneticPr fontId="1"/>
  </si>
  <si>
    <t>Change conditions 
How to detect changes
(Max / Minimum / Threshold / Duration)
Change timing</t>
    <phoneticPr fontId="1"/>
  </si>
  <si>
    <t>Validation
No,
*</t>
    <phoneticPr fontId="1"/>
  </si>
  <si>
    <t>Volume of data
[items or 
sec]
（add / delete / expansion）</t>
    <phoneticPr fontId="1"/>
  </si>
  <si>
    <t>Processing method
(Label policy compliant
/ Reduction of variation)</t>
    <phoneticPr fontId="1"/>
  </si>
  <si>
    <t>Label fluctuation range 
(Variance and standard deviation, etc.)</t>
    <phoneticPr fontId="1"/>
  </si>
  <si>
    <t>How to deal with contamination
(Including dealing with Adversarial example)</t>
    <phoneticPr fontId="1"/>
  </si>
  <si>
    <t>Constraints (Data cleansing, etc.)</t>
    <phoneticPr fontId="1"/>
  </si>
  <si>
    <t>Faireness method</t>
    <phoneticPr fontId="1"/>
  </si>
  <si>
    <t>Countermeasures against adversarial data</t>
    <phoneticPr fontId="1"/>
  </si>
  <si>
    <t>Selection process</t>
    <phoneticPr fontId="1"/>
  </si>
  <si>
    <t>Selection Process</t>
    <phoneticPr fontId="1"/>
  </si>
  <si>
    <t>Consistency with the real environment</t>
    <phoneticPr fontId="6"/>
  </si>
  <si>
    <t>Real environment simulated situation</t>
    <phoneticPr fontId="1"/>
  </si>
  <si>
    <t>The servicer uses special software to input map information and destination groups for the facility in advance.</t>
    <phoneticPr fontId="1"/>
  </si>
  <si>
    <t>The environment in which the transport vehicle runs is an indoor aisle in a large-scale facility such as a warehouse or factory. There is no possibility of entering stairs, escalators, or steps because there are obstacles such as vehicle barriers. The same aisle may be used by carts, pedestrians, and other transport vehicles.</t>
    <phoneticPr fontId="1"/>
  </si>
  <si>
    <t>Functional Safety 
Transport Vehicle DRC-X
(Intelligent Wheelchair)</t>
    <phoneticPr fontId="1"/>
  </si>
  <si>
    <t>Use an electric wheelchair as a safe autonomous vehicle for transporting goods indoors  when a person is not in an electric wheelchair.</t>
    <phoneticPr fontId="1"/>
  </si>
  <si>
    <t>When traveling, transport vehicles should bypass obstacles. If an obstacle approaches in the direction of travel and there is a risk of collision, the vehicle will slow down by limiting the upper speed limit. However, based on the object identification AI, the vehicle will decelerate even if there is no risk of collision when passing near a human being. If it is unclear whether the obstacle is a human or a non-human, it assumes that it is a human and behaves accordingly.</t>
    <phoneticPr fontId="1"/>
  </si>
  <si>
    <t>When approaching an obstacle, regardless of the direction, stop the vehicle. If the obstacle is sufficiently far away after a close stop, a warning tone will be sounded after a certain period of time, and the vehicle will depart from the upper speed limit, which is limited to low speed, while gradually lifting the limit.</t>
    <phoneticPr fontId="1"/>
  </si>
  <si>
    <t>Map information and destination groups</t>
    <phoneticPr fontId="1"/>
  </si>
  <si>
    <t>Even if the obstacle remains close to the vehicle after a certain period of time has passed after the vehicle has stopped close to the obstacle, if there is a direction in which the vehicle can proceed without the obstacle, the vehicle will issue a warning sound, limit the speed to a low speed, and attempt to escape by proceeding in a direction without the obstacle. After escaping, the vehicle will come to a stop and resume normal driving after the warning sound is issued.</t>
    <phoneticPr fontId="1"/>
  </si>
  <si>
    <t>Acceleration and deceleration should be such that there is no concern about stability, such as a collapse of cargo.</t>
    <phoneticPr fontId="1"/>
  </si>
  <si>
    <t>When the vehicle arrives at the destination, the vehicle will stop and a warning tone will be issued. The user shall unload the load from the vehicle.</t>
    <phoneticPr fontId="1"/>
  </si>
  <si>
    <t>An emergency stop switch is located on the outside of the vehicle, and pressing the switch brings the vehicle to a definite stop. Even if the emergency stop switch is returned to its original position, the vehicle will remain stationary until the servicer releases it.</t>
    <phoneticPr fontId="1"/>
  </si>
  <si>
    <t>The vehicle automatically moves to the standby position according to the user's instructions, the servicer's remote commands, or the schedule.</t>
    <phoneticPr fontId="1"/>
  </si>
  <si>
    <t>The servicer shall conduct periodic inspections.</t>
    <phoneticPr fontId="1"/>
  </si>
  <si>
    <t>The developer shall supply replacement consumable parts and perform repair services over a period of time.</t>
    <phoneticPr fontId="1"/>
  </si>
  <si>
    <t>If the vehicle detects an abnormality, such as a complete loss of position or a malfunction, the vehicle will stop, and a warning will be sent to the servicer.</t>
    <phoneticPr fontId="1"/>
  </si>
  <si>
    <t>If the vehicle is stopped for a long period of time, or if there is any other abnormality, the servicer will visit the site or take action remotely.</t>
    <phoneticPr fontId="1"/>
  </si>
  <si>
    <t>The servicer can remotely obtain images and location information from the vehicle's onboard camera, and can directly instruct the vehicle to drive.</t>
    <phoneticPr fontId="1"/>
  </si>
  <si>
    <t>When disposing of the device, remove the battery and entrust disposal to an industrial waste disposal company.</t>
    <phoneticPr fontId="1"/>
  </si>
  <si>
    <t>End of life cycle</t>
    <phoneticPr fontId="1"/>
  </si>
  <si>
    <t>Initial setting</t>
    <phoneticPr fontId="1"/>
  </si>
  <si>
    <t>Destination specification and startup</t>
    <phoneticPr fontId="1"/>
  </si>
  <si>
    <t>The system may also receive commands from an external system that manages the transport.</t>
    <phoneticPr fontId="1"/>
  </si>
  <si>
    <t xml:space="preserve">The user loads the vehicle, selects a destination if necessary, and starts the vehicle.
The destination can be selected according to the schedule or by the user using the screen of the main unit. </t>
    <phoneticPr fontId="1"/>
  </si>
  <si>
    <t>Remote control of transport</t>
    <phoneticPr fontId="1"/>
  </si>
  <si>
    <t>Avoiding obstacles</t>
    <phoneticPr fontId="1"/>
  </si>
  <si>
    <t>Stop on approach and release restrictions</t>
    <phoneticPr fontId="1"/>
  </si>
  <si>
    <t>Timeout and return to normal running</t>
    <phoneticPr fontId="1"/>
  </si>
  <si>
    <t>Arriving at the destination</t>
    <phoneticPr fontId="1"/>
  </si>
  <si>
    <t>Emergency stop</t>
    <phoneticPr fontId="1"/>
  </si>
  <si>
    <t xml:space="preserve"> Moving to the standby position</t>
    <phoneticPr fontId="1"/>
  </si>
  <si>
    <t>Periodic inspections.</t>
    <phoneticPr fontId="1"/>
  </si>
  <si>
    <t>Detecting an abnormality and warning</t>
    <phoneticPr fontId="1"/>
  </si>
  <si>
    <t>Servicer visit or remote maintenance</t>
    <phoneticPr fontId="1"/>
  </si>
  <si>
    <t>Parts replacement and repair</t>
    <phoneticPr fontId="1"/>
  </si>
  <si>
    <t>Remote driving of vehicles</t>
    <phoneticPr fontId="1"/>
  </si>
  <si>
    <t>Destination and start trigger</t>
    <phoneticPr fontId="1"/>
  </si>
  <si>
    <t>Remote command</t>
    <phoneticPr fontId="1"/>
  </si>
  <si>
    <t>Indoor environment excluding stairs, escalators and steps, and including carts, pedestrians, and other transport vehicles</t>
    <phoneticPr fontId="1"/>
  </si>
  <si>
    <t>Obstacles</t>
    <phoneticPr fontId="1"/>
  </si>
  <si>
    <t>―</t>
    <phoneticPr fontId="1"/>
  </si>
  <si>
    <t>Vehicle Actions</t>
    <phoneticPr fontId="1"/>
  </si>
  <si>
    <t>Start vehicle</t>
    <phoneticPr fontId="1"/>
  </si>
  <si>
    <t>Obstacle approach information</t>
    <phoneticPr fontId="1"/>
  </si>
  <si>
    <t>Speed limit instruction</t>
    <phoneticPr fontId="1"/>
  </si>
  <si>
    <t>Human or non-human</t>
    <phoneticPr fontId="1"/>
  </si>
  <si>
    <t>Period of time has passed after the vehicle has stopped close to the obstacle，
direction in which the vehicle can proceed without the obstacle</t>
    <phoneticPr fontId="1"/>
  </si>
  <si>
    <t>Warning sound,
driving control
(stop and resume normal driving )</t>
    <phoneticPr fontId="1"/>
  </si>
  <si>
    <t>Electric wheelchair (DRC-X)</t>
    <phoneticPr fontId="1"/>
  </si>
  <si>
    <t>LRF</t>
    <phoneticPr fontId="1"/>
  </si>
  <si>
    <t>Camera</t>
    <phoneticPr fontId="1"/>
  </si>
  <si>
    <r>
      <t>・</t>
    </r>
    <r>
      <rPr>
        <b/>
        <sz val="12"/>
        <rFont val="ＭＳ Ｐゴシック"/>
        <family val="3"/>
        <charset val="128"/>
      </rPr>
      <t>Usage:</t>
    </r>
    <r>
      <rPr>
        <sz val="12"/>
        <rFont val="ＭＳ Ｐゴシック"/>
        <family val="3"/>
        <charset val="128"/>
      </rPr>
      <t xml:space="preserve"> Indoor Transport (Manual/automatic switching type)
・</t>
    </r>
    <r>
      <rPr>
        <b/>
        <sz val="12"/>
        <rFont val="ＭＳ Ｐゴシック"/>
        <family val="3"/>
        <charset val="128"/>
      </rPr>
      <t>Body (Main unit):</t>
    </r>
    <r>
      <rPr>
        <sz val="12"/>
        <rFont val="ＭＳ Ｐゴシック"/>
        <family val="3"/>
        <charset val="128"/>
      </rPr>
      <t xml:space="preserve"> Electric wheelchaier×1 unit （Controllable by non-humans）
・</t>
    </r>
    <r>
      <rPr>
        <b/>
        <sz val="12"/>
        <rFont val="ＭＳ Ｐゴシック"/>
        <family val="3"/>
        <charset val="128"/>
      </rPr>
      <t>Sensor</t>
    </r>
    <r>
      <rPr>
        <sz val="12"/>
        <rFont val="ＭＳ Ｐゴシック"/>
        <family val="3"/>
        <charset val="128"/>
      </rPr>
      <t>: Camera （Image based human detection, and range finding）×1  unit
　　　　　  Laser Scanner （2D-LRF, Area OSSD）×3 unit（Left/right/back）
　　　　　　IMU×１ unit
・</t>
    </r>
    <r>
      <rPr>
        <b/>
        <sz val="12"/>
        <rFont val="ＭＳ Ｐゴシック"/>
        <family val="3"/>
        <charset val="128"/>
      </rPr>
      <t>Communication</t>
    </r>
    <r>
      <rPr>
        <sz val="12"/>
        <rFont val="ＭＳ Ｐゴシック"/>
        <family val="3"/>
        <charset val="128"/>
      </rPr>
      <t>：RS-232C （Velocity/accelarator/encoder value/battery infomation/
　　　　　　　　　　controller input information）
・</t>
    </r>
    <r>
      <rPr>
        <b/>
        <sz val="12"/>
        <rFont val="ＭＳ Ｐゴシック"/>
        <family val="3"/>
        <charset val="128"/>
      </rPr>
      <t>User I/F：</t>
    </r>
    <r>
      <rPr>
        <sz val="12"/>
        <rFont val="ＭＳ Ｐゴシック"/>
        <family val="3"/>
        <charset val="128"/>
      </rPr>
      <t>Joystick （Electric wheelchair standard）×1 unit,
　　　　　　　 Controller （Move / stop / emergency stop button）</t>
    </r>
    <phoneticPr fontId="1"/>
  </si>
  <si>
    <t>YOLOv3</t>
    <phoneticPr fontId="1"/>
  </si>
  <si>
    <t>ROS</t>
    <phoneticPr fontId="1"/>
  </si>
  <si>
    <t>ubuntu　18.04　LTS</t>
    <phoneticPr fontId="1"/>
  </si>
  <si>
    <t>Stable driving</t>
    <phoneticPr fontId="1"/>
  </si>
  <si>
    <t>―</t>
  </si>
  <si>
    <t>・The system must have a means of communication to call the servicer in case of abnormalities.</t>
    <phoneticPr fontId="1"/>
  </si>
  <si>
    <t>Stop and a warning tone</t>
    <phoneticPr fontId="1"/>
  </si>
  <si>
    <t>Acceleration and deceleration</t>
    <phoneticPr fontId="1"/>
  </si>
  <si>
    <t>Acceleration and deceleration</t>
    <phoneticPr fontId="1"/>
  </si>
  <si>
    <t>Pressing emergency stop switch</t>
    <phoneticPr fontId="1"/>
  </si>
  <si>
    <t>Stop</t>
    <phoneticPr fontId="1"/>
  </si>
  <si>
    <t>User's instructions, the servicer's remote commands, or the schedule</t>
    <phoneticPr fontId="1"/>
  </si>
  <si>
    <t xml:space="preserve">Move to the standby position </t>
    <phoneticPr fontId="1"/>
  </si>
  <si>
    <t>Stop, and a warning are sent to the servicer.</t>
    <phoneticPr fontId="1"/>
  </si>
  <si>
    <t>Detect an abnormality (eg. complete loss of position or a malfunction)</t>
    <phoneticPr fontId="1"/>
  </si>
  <si>
    <t xml:space="preserve">Stopped for a long period of time, or other abnormality </t>
    <phoneticPr fontId="1"/>
  </si>
  <si>
    <t>Instruct the vehicle to drive</t>
    <phoneticPr fontId="1"/>
  </si>
  <si>
    <t>Driving instructions that ignore proximity judgments of obstacles must be given in presence, not remotely.</t>
    <phoneticPr fontId="1"/>
  </si>
  <si>
    <t>• If the system depends on an external system to specify the destination, the API must be additionally supported.</t>
    <phoneticPr fontId="1"/>
  </si>
  <si>
    <t>• The upper speed limit is 6 km/h, based on the provisions for electric wheelchairs in the Road Traffic Law.</t>
    <phoneticPr fontId="1"/>
  </si>
  <si>
    <t>• There are no animals, infants, or other creatures in the driving environment that could maliciously or senselessly jump into the transport vehicle.
• All safety obstacles are at a height that can be detected by the 2D Lidar of the vehicle.
・Environmental conditions, such as lighting, are suitable for the sensors.
・The cargo to be loaded is not likely to collapse or leak.
• During autonomous driving, the vehicle shall continuously emit a warning sound, and when turning or backing up, the vehicle shall notify the surrounding area with a blinker or backing up sound.</t>
    <phoneticPr fontId="1"/>
  </si>
  <si>
    <t>Run</t>
    <phoneticPr fontId="1"/>
  </si>
  <si>
    <t>Vehicle run</t>
    <phoneticPr fontId="1"/>
  </si>
  <si>
    <t>―</t>
    <phoneticPr fontId="1"/>
  </si>
  <si>
    <t xml:space="preserve">Camera images and location information </t>
    <phoneticPr fontId="1"/>
  </si>
  <si>
    <t>Driving while ignoring the proximity judgment of obstacles</t>
    <phoneticPr fontId="1"/>
  </si>
  <si>
    <t>Driving in presence</t>
    <phoneticPr fontId="1"/>
  </si>
  <si>
    <t xml:space="preserve">Driving instructions that ignore proximity judgments of obstacles </t>
    <phoneticPr fontId="1"/>
  </si>
  <si>
    <t>• The vehicle's 2D Lidar and driving control system shall be constructed as a safety-related system and shall detect a single fault.</t>
    <phoneticPr fontId="1"/>
  </si>
  <si>
    <t>• The vehicle shall be equipped with a two-dimensional Lidar for obstacle detection, estimate its own position, and autonomously determine the direction of travel.</t>
    <phoneticPr fontId="1"/>
  </si>
  <si>
    <t>• The vehicle shall set an upper speed limit based on the distance to the obstacle, and if there is a threat of collision, the vehicle shall decelerate in stages and stop before the collision.</t>
    <phoneticPr fontId="1"/>
  </si>
  <si>
    <t>• The vehicle is equipped with a camera capable of acquiring color images and seismic intensity information for object detection AI. The detection results are in three levels: “human,” “non-human” and “unknown”.</t>
    <phoneticPr fontId="1"/>
  </si>
  <si>
    <t>• When passing near an obstacle, if the vehicle is not convinced that it is “non-human,” it will slow down and pass even if there is no threat of collision.</t>
    <phoneticPr fontId="1"/>
  </si>
  <si>
    <t>• Servicer shall take prompt action in case of abnormalities.</t>
    <phoneticPr fontId="1"/>
  </si>
  <si>
    <t>• Users should receive training and be familiar with the operation of the equipment.</t>
    <phoneticPr fontId="1"/>
  </si>
  <si>
    <t>• The user should have accident insurance in case of emergency.</t>
    <phoneticPr fontId="1"/>
  </si>
  <si>
    <t>• There shall be no unreasonable invasion of privacy by information collected by sensors and cameras.</t>
    <phoneticPr fontId="1"/>
  </si>
  <si>
    <t xml:space="preserve">• It is not assumed that people will be riding in the transport vehicle. </t>
    <phoneticPr fontId="1"/>
  </si>
  <si>
    <t>• It is not assumed that the transport vehicle will be so crowded that it will be difficult to drive.</t>
    <phoneticPr fontId="1"/>
  </si>
  <si>
    <t>―</t>
    <phoneticPr fontId="1"/>
  </si>
  <si>
    <t>Potential contamination
(Including tampering)</t>
    <phoneticPr fontId="1"/>
  </si>
  <si>
    <t>Inspection method　(Including anomaly detection method)</t>
    <phoneticPr fontId="1"/>
  </si>
  <si>
    <t>Results such as doubled check</t>
    <phoneticPr fontId="1"/>
  </si>
  <si>
    <t>Results such as double checked</t>
    <phoneticPr fontId="1"/>
  </si>
  <si>
    <t>Requirements for hardware and software
(Other than dataset and machine learning model)</t>
    <phoneticPr fontId="6"/>
  </si>
  <si>
    <t>Other improvement points (accuracy of annotation,　adversarial data,  etc.)</t>
    <phoneticPr fontId="1"/>
  </si>
  <si>
    <t>Add data,
data augmentation method</t>
    <phoneticPr fontId="1"/>
  </si>
  <si>
    <t>Purpose of change
(Responding to changes in the environment /
Specification change / addition / deletion /Bug handling / measures against abnormalities)</t>
    <phoneticPr fontId="1"/>
  </si>
  <si>
    <t>■Maintenance plan</t>
    <phoneticPr fontId="1"/>
  </si>
  <si>
    <t>Maintenance target</t>
    <phoneticPr fontId="1"/>
  </si>
  <si>
    <t>person</t>
    <phoneticPr fontId="1"/>
  </si>
  <si>
    <t>brightness</t>
    <phoneticPr fontId="1"/>
  </si>
  <si>
    <t>bright</t>
    <phoneticPr fontId="1"/>
  </si>
  <si>
    <t>normal</t>
    <phoneticPr fontId="1"/>
  </si>
  <si>
    <t>dark</t>
    <phoneticPr fontId="1"/>
  </si>
  <si>
    <t>✔</t>
    <phoneticPr fontId="1"/>
  </si>
  <si>
    <t>bicycle</t>
    <phoneticPr fontId="1"/>
  </si>
  <si>
    <t>car</t>
    <phoneticPr fontId="1"/>
  </si>
  <si>
    <t>bike</t>
    <phoneticPr fontId="1"/>
  </si>
  <si>
    <t>1</t>
    <phoneticPr fontId="1"/>
  </si>
  <si>
    <t>*: Refer "Adequacy of data" sheet.</t>
    <phoneticPr fontId="1"/>
  </si>
  <si>
    <t>(Including Adequacy of Data)</t>
    <phoneticPr fontId="1"/>
  </si>
  <si>
    <t>Maintenance plan assessment</t>
    <phoneticPr fontId="1"/>
  </si>
  <si>
    <t>Adequacy of data</t>
    <phoneticPr fontId="1"/>
  </si>
  <si>
    <t xml:space="preserve">Adequacy of data </t>
    <phoneticPr fontId="1"/>
  </si>
  <si>
    <t>Evaluation</t>
    <phoneticPr fontId="6"/>
  </si>
  <si>
    <t>Learning model hyper-parameters, learning method</t>
    <phoneticPr fontId="1"/>
  </si>
  <si>
    <t>ML model design</t>
    <phoneticPr fontId="1"/>
  </si>
  <si>
    <t>Dataset design</t>
    <phoneticPr fontId="1"/>
  </si>
  <si>
    <t>Learning</t>
    <phoneticPr fontId="1"/>
  </si>
  <si>
    <t>Dataset assessment sheet
ML model assessment sheet
Functional safety assessmentsheet</t>
    <phoneticPr fontId="1"/>
  </si>
  <si>
    <t>Ver.2.9</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</si>
</sst>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Red]\(0\)"/>
    <numFmt numFmtId="177" formatCode="0.E+00"/>
    <numFmt numFmtId="178" formatCode="0.00_);[Red]\(0.00\)"/>
    <numFmt numFmtId="179" formatCode="0_ "/>
  </numFmts>
  <fonts count="39" x14ac:knownFonts="1">
    <font>
      <sz val="11"/>
      <color theme="1"/>
      <name val="ＭＳ Ｐゴシック"/>
      <family val="2"/>
      <charset val="128"/>
      <scheme val="minor"/>
    </font>
    <font>
      <sz val="6"/>
      <name val="ＭＳ Ｐゴシック"/>
      <family val="2"/>
      <charset val="128"/>
      <scheme val="minor"/>
    </font>
    <font>
      <sz val="11"/>
      <name val="ＭＳ Ｐゴシック"/>
      <family val="3"/>
      <charset val="128"/>
    </font>
    <font>
      <sz val="9"/>
      <name val="ＭＳ Ｐゴシック"/>
      <family val="3"/>
      <charset val="128"/>
    </font>
    <font>
      <sz val="4"/>
      <name val="ＭＳ Ｐゴシック"/>
      <family val="3"/>
      <charset val="128"/>
    </font>
    <font>
      <b/>
      <sz val="11"/>
      <name val="ＭＳ Ｐゴシック"/>
      <family val="3"/>
      <charset val="128"/>
    </font>
    <font>
      <sz val="6"/>
      <name val="ＭＳ Ｐゴシック"/>
      <family val="3"/>
      <charset val="128"/>
    </font>
    <font>
      <sz val="12"/>
      <name val="ＭＳ Ｐゴシック"/>
      <family val="3"/>
      <charset val="128"/>
    </font>
    <font>
      <b/>
      <sz val="9"/>
      <name val="ＭＳ Ｐゴシック"/>
      <family val="3"/>
      <charset val="128"/>
    </font>
    <font>
      <sz val="8"/>
      <name val="ＭＳ Ｐゴシック"/>
      <family val="3"/>
      <charset val="128"/>
    </font>
    <font>
      <b/>
      <sz val="12"/>
      <name val="ＭＳ Ｐゴシック"/>
      <family val="3"/>
      <charset val="128"/>
    </font>
    <font>
      <u/>
      <sz val="9.35"/>
      <color indexed="12"/>
      <name val="ＭＳ Ｐゴシック"/>
      <family val="3"/>
      <charset val="128"/>
    </font>
    <font>
      <sz val="11"/>
      <color theme="1"/>
      <name val="ＭＳ Ｐゴシック"/>
      <family val="3"/>
      <charset val="128"/>
      <scheme val="minor"/>
    </font>
    <font>
      <sz val="18"/>
      <color theme="1"/>
      <name val="ＭＳ Ｐゴシック"/>
      <family val="2"/>
      <charset val="128"/>
      <scheme val="minor"/>
    </font>
    <font>
      <sz val="14"/>
      <color theme="1"/>
      <name val="ＭＳ Ｐゴシック"/>
      <family val="3"/>
      <charset val="128"/>
      <scheme val="minor"/>
    </font>
    <font>
      <sz val="28"/>
      <color theme="1"/>
      <name val="ＭＳ Ｐゴシック"/>
      <family val="2"/>
      <charset val="128"/>
      <scheme val="minor"/>
    </font>
    <font>
      <sz val="18"/>
      <color theme="0" tint="-0.499984740745262"/>
      <name val="ＭＳ Ｐゴシック"/>
      <family val="3"/>
      <charset val="128"/>
      <scheme val="minor"/>
    </font>
    <font>
      <sz val="11"/>
      <color theme="0" tint="-0.499984740745262"/>
      <name val="ＭＳ Ｐゴシック"/>
      <family val="3"/>
      <charset val="128"/>
      <scheme val="minor"/>
    </font>
    <font>
      <sz val="16"/>
      <color theme="1"/>
      <name val="ＭＳ Ｐゴシック"/>
      <family val="2"/>
      <charset val="128"/>
      <scheme val="minor"/>
    </font>
    <font>
      <sz val="14"/>
      <color theme="1"/>
      <name val="ＭＳ Ｐゴシック"/>
      <family val="2"/>
      <charset val="128"/>
      <scheme val="minor"/>
    </font>
    <font>
      <sz val="16"/>
      <color theme="1"/>
      <name val="ＭＳ Ｐゴシック"/>
      <family val="3"/>
      <charset val="128"/>
      <scheme val="minor"/>
    </font>
    <font>
      <sz val="18"/>
      <name val="ＭＳ Ｐゴシック"/>
      <family val="2"/>
      <charset val="128"/>
      <scheme val="minor"/>
    </font>
    <font>
      <sz val="18"/>
      <name val="ＭＳ Ｐゴシック"/>
      <family val="3"/>
      <charset val="128"/>
      <scheme val="minor"/>
    </font>
    <font>
      <sz val="10"/>
      <name val="ＭＳ Ｐゴシック"/>
      <family val="3"/>
      <charset val="128"/>
    </font>
    <font>
      <sz val="9"/>
      <color rgb="FF7030A0"/>
      <name val="ＭＳ Ｐゴシック"/>
      <family val="3"/>
      <charset val="128"/>
    </font>
    <font>
      <sz val="20"/>
      <color rgb="FF000000"/>
      <name val="メイリオ"/>
      <family val="3"/>
      <charset val="128"/>
    </font>
    <font>
      <sz val="20"/>
      <name val="ＭＳ Ｐゴシック"/>
      <family val="3"/>
      <charset val="128"/>
    </font>
    <font>
      <sz val="18"/>
      <name val="ＭＳ Ｐゴシック"/>
      <family val="3"/>
      <charset val="128"/>
    </font>
    <font>
      <sz val="11"/>
      <color theme="1"/>
      <name val="ＭＳ Ｐゴシック"/>
      <family val="2"/>
      <scheme val="minor"/>
    </font>
    <font>
      <b/>
      <sz val="16"/>
      <name val="ＭＳ Ｐゴシック"/>
      <family val="3"/>
      <charset val="128"/>
    </font>
    <font>
      <sz val="9"/>
      <color theme="1"/>
      <name val="ＭＳ Ｐゴシック"/>
      <family val="3"/>
      <charset val="128"/>
    </font>
    <font>
      <b/>
      <sz val="12"/>
      <color theme="1"/>
      <name val="ＭＳ Ｐゴシック"/>
      <family val="3"/>
      <charset val="128"/>
    </font>
    <font>
      <b/>
      <sz val="16"/>
      <color theme="1"/>
      <name val="ＭＳ Ｐゴシック"/>
      <family val="3"/>
      <charset val="128"/>
    </font>
    <font>
      <b/>
      <sz val="12"/>
      <color theme="1"/>
      <name val="ＭＳ Ｐゴシック"/>
      <family val="3"/>
      <charset val="128"/>
      <scheme val="minor"/>
    </font>
    <font>
      <sz val="12"/>
      <color rgb="FF7030A0"/>
      <name val="ＭＳ Ｐゴシック"/>
      <family val="3"/>
      <charset val="128"/>
    </font>
    <font>
      <sz val="12"/>
      <color theme="1"/>
      <name val="ＭＳ Ｐゴシック"/>
      <family val="3"/>
      <charset val="128"/>
    </font>
    <font>
      <sz val="12"/>
      <color theme="0" tint="-0.499984740745262"/>
      <name val="ＭＳ Ｐゴシック"/>
      <family val="3"/>
      <charset val="128"/>
    </font>
    <font>
      <b/>
      <sz val="20"/>
      <name val="ＭＳ Ｐゴシック"/>
      <family val="3"/>
      <charset val="128"/>
    </font>
    <font>
      <sz val="12"/>
      <name val="ＭＳ Ｐゴシック"/>
      <family val="3"/>
      <charset val="128"/>
      <scheme val="minor"/>
    </font>
  </fonts>
  <fills count="9">
    <fill>
      <patternFill patternType="none"/>
    </fill>
    <fill>
      <patternFill patternType="gray125"/>
    </fill>
    <fill>
      <patternFill patternType="solid">
        <fgColor indexed="42"/>
        <bgColor indexed="64"/>
      </patternFill>
    </fill>
    <fill>
      <patternFill patternType="solid">
        <fgColor rgb="FFCCFFCC"/>
        <bgColor indexed="64"/>
      </patternFill>
    </fill>
    <fill>
      <patternFill patternType="solid">
        <fgColor rgb="FFFFFFCC"/>
        <bgColor indexed="64"/>
      </patternFill>
    </fill>
    <fill>
      <patternFill patternType="solid">
        <fgColor rgb="FFFFCCFF"/>
        <bgColor indexed="64"/>
      </patternFill>
    </fill>
    <fill>
      <patternFill patternType="solid">
        <fgColor rgb="FFFFFF00"/>
        <bgColor indexed="64"/>
      </patternFill>
    </fill>
    <fill>
      <patternFill patternType="solid">
        <fgColor theme="9" tint="0.39997558519241921"/>
        <bgColor indexed="64"/>
      </patternFill>
    </fill>
    <fill>
      <patternFill patternType="solid">
        <fgColor theme="0" tint="-0.14999847407452621"/>
        <bgColor indexed="64"/>
      </patternFill>
    </fill>
  </fills>
  <borders count="68">
    <border>
      <left/>
      <right/>
      <top/>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thin">
        <color indexed="64"/>
      </bottom>
      <diagonal/>
    </border>
    <border>
      <left/>
      <right/>
      <top style="medium">
        <color indexed="64"/>
      </top>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medium">
        <color indexed="64"/>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bottom/>
      <diagonal/>
    </border>
    <border>
      <left/>
      <right style="medium">
        <color indexed="64"/>
      </right>
      <top/>
      <bottom/>
      <diagonal/>
    </border>
    <border>
      <left/>
      <right/>
      <top/>
      <bottom style="thin">
        <color indexed="64"/>
      </bottom>
      <diagonal/>
    </border>
    <border>
      <left style="medium">
        <color indexed="64"/>
      </left>
      <right style="thin">
        <color indexed="64"/>
      </right>
      <top style="thin">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bottom style="thin">
        <color indexed="64"/>
      </bottom>
      <diagonal/>
    </border>
    <border>
      <left/>
      <right/>
      <top style="thin">
        <color indexed="64"/>
      </top>
      <bottom/>
      <diagonal/>
    </border>
    <border>
      <left style="thin">
        <color indexed="64"/>
      </left>
      <right/>
      <top/>
      <bottom style="medium">
        <color indexed="64"/>
      </bottom>
      <diagonal/>
    </border>
  </borders>
  <cellStyleXfs count="10">
    <xf numFmtId="0" fontId="0"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11" fillId="0" borderId="0" applyNumberFormat="0" applyFill="0" applyBorder="0" applyAlignment="0" applyProtection="0">
      <alignment vertical="top"/>
      <protection locked="0"/>
    </xf>
    <xf numFmtId="0" fontId="2" fillId="0" borderId="0"/>
    <xf numFmtId="0" fontId="12" fillId="0" borderId="0">
      <alignment vertical="center"/>
    </xf>
  </cellStyleXfs>
  <cellXfs count="672">
    <xf numFmtId="0" fontId="0" fillId="0" borderId="0" xfId="0">
      <alignment vertical="center"/>
    </xf>
    <xf numFmtId="0" fontId="3" fillId="0" borderId="0" xfId="1" applyFont="1">
      <alignment vertical="center"/>
    </xf>
    <xf numFmtId="0" fontId="3" fillId="0" borderId="0" xfId="1" applyFont="1" applyAlignment="1">
      <alignment vertical="center"/>
    </xf>
    <xf numFmtId="0" fontId="3" fillId="0" borderId="0" xfId="1" applyFont="1" applyAlignment="1">
      <alignment horizontal="center" vertical="center"/>
    </xf>
    <xf numFmtId="0" fontId="3" fillId="0" borderId="0" xfId="1" applyNumberFormat="1" applyFont="1" applyAlignment="1">
      <alignment horizontal="center" vertical="center"/>
    </xf>
    <xf numFmtId="176" fontId="3" fillId="0" borderId="0" xfId="1" applyNumberFormat="1" applyFont="1" applyAlignment="1">
      <alignment horizontal="center" vertical="center"/>
    </xf>
    <xf numFmtId="11" fontId="4" fillId="0" borderId="0" xfId="1" applyNumberFormat="1" applyFont="1" applyAlignment="1">
      <alignment horizontal="left" vertical="center"/>
    </xf>
    <xf numFmtId="11" fontId="3" fillId="0" borderId="0" xfId="1" applyNumberFormat="1" applyFont="1" applyAlignment="1">
      <alignment horizontal="center" vertical="center"/>
    </xf>
    <xf numFmtId="0" fontId="3" fillId="0" borderId="0" xfId="1" applyFont="1" applyAlignment="1">
      <alignment horizontal="left" vertical="center"/>
    </xf>
    <xf numFmtId="0" fontId="3" fillId="0" borderId="0" xfId="1" applyFont="1" applyAlignment="1">
      <alignment vertical="center" wrapText="1"/>
    </xf>
    <xf numFmtId="0" fontId="3" fillId="0" borderId="0" xfId="1" applyFont="1" applyFill="1">
      <alignment vertical="center"/>
    </xf>
    <xf numFmtId="49" fontId="3" fillId="0" borderId="0" xfId="3" applyNumberFormat="1" applyFont="1" applyFill="1" applyAlignment="1">
      <alignment vertical="center"/>
    </xf>
    <xf numFmtId="49" fontId="3" fillId="0" borderId="0" xfId="3" applyNumberFormat="1" applyFont="1" applyFill="1" applyAlignment="1">
      <alignment horizontal="center" vertical="center"/>
    </xf>
    <xf numFmtId="0" fontId="3" fillId="0" borderId="0" xfId="3" applyNumberFormat="1" applyFont="1" applyFill="1" applyAlignment="1">
      <alignment horizontal="center" vertical="center"/>
    </xf>
    <xf numFmtId="176" fontId="3" fillId="0" borderId="0" xfId="3" applyNumberFormat="1" applyFont="1" applyFill="1" applyAlignment="1">
      <alignment horizontal="center" vertical="center"/>
    </xf>
    <xf numFmtId="11" fontId="4" fillId="0" borderId="0" xfId="3" applyNumberFormat="1" applyFont="1" applyFill="1" applyAlignment="1">
      <alignment horizontal="left" vertical="center"/>
    </xf>
    <xf numFmtId="11" fontId="3" fillId="0" borderId="0" xfId="3" applyNumberFormat="1" applyFont="1" applyFill="1" applyAlignment="1">
      <alignment horizontal="center" vertical="center"/>
    </xf>
    <xf numFmtId="49" fontId="3" fillId="0" borderId="0" xfId="3" applyNumberFormat="1" applyFont="1" applyFill="1" applyAlignment="1">
      <alignment horizontal="left" vertical="center"/>
    </xf>
    <xf numFmtId="0" fontId="3" fillId="0" borderId="0" xfId="3" applyNumberFormat="1" applyFont="1" applyFill="1" applyBorder="1" applyAlignment="1">
      <alignment horizontal="center" vertical="center"/>
    </xf>
    <xf numFmtId="49" fontId="3" fillId="0" borderId="0" xfId="3" applyNumberFormat="1" applyFont="1" applyFill="1" applyBorder="1" applyAlignment="1">
      <alignment horizontal="left" vertical="center" wrapText="1"/>
    </xf>
    <xf numFmtId="49" fontId="3" fillId="0" borderId="0" xfId="3" applyNumberFormat="1" applyFont="1" applyFill="1" applyAlignment="1">
      <alignment horizontal="left" vertical="center" wrapText="1"/>
    </xf>
    <xf numFmtId="0" fontId="2" fillId="0" borderId="0" xfId="1" applyFont="1" applyFill="1">
      <alignment vertical="center"/>
    </xf>
    <xf numFmtId="0" fontId="3" fillId="0" borderId="0" xfId="1" applyFont="1" applyFill="1" applyAlignment="1">
      <alignment vertical="center"/>
    </xf>
    <xf numFmtId="0" fontId="3" fillId="0" borderId="0" xfId="1" applyFont="1" applyFill="1" applyAlignment="1">
      <alignment horizontal="center" vertical="center"/>
    </xf>
    <xf numFmtId="0" fontId="3" fillId="0" borderId="0" xfId="1" applyNumberFormat="1" applyFont="1" applyFill="1" applyAlignment="1">
      <alignment horizontal="center" vertical="center"/>
    </xf>
    <xf numFmtId="176" fontId="3" fillId="0" borderId="0" xfId="1" applyNumberFormat="1" applyFont="1" applyFill="1" applyAlignment="1">
      <alignment horizontal="center" vertical="center"/>
    </xf>
    <xf numFmtId="11" fontId="4" fillId="0" borderId="0" xfId="1" applyNumberFormat="1" applyFont="1" applyFill="1" applyAlignment="1">
      <alignment horizontal="left" vertical="center"/>
    </xf>
    <xf numFmtId="11" fontId="3" fillId="0" borderId="0" xfId="1" applyNumberFormat="1" applyFont="1" applyFill="1" applyAlignment="1">
      <alignment horizontal="center" vertical="center"/>
    </xf>
    <xf numFmtId="0" fontId="3" fillId="0" borderId="0" xfId="1" applyFont="1" applyFill="1" applyAlignment="1">
      <alignment horizontal="left" vertical="center"/>
    </xf>
    <xf numFmtId="0" fontId="3" fillId="0" borderId="0" xfId="1" applyFont="1" applyFill="1" applyAlignment="1">
      <alignment vertical="center" wrapText="1"/>
    </xf>
    <xf numFmtId="49" fontId="10" fillId="0" borderId="0" xfId="6" applyNumberFormat="1" applyFont="1" applyFill="1" applyAlignment="1">
      <alignment horizontal="left" vertical="center"/>
    </xf>
    <xf numFmtId="0" fontId="3" fillId="0" borderId="0" xfId="1" applyFont="1" applyBorder="1">
      <alignment vertical="center"/>
    </xf>
    <xf numFmtId="0" fontId="3" fillId="0" borderId="0" xfId="1" applyFont="1" applyFill="1" applyBorder="1" applyAlignment="1">
      <alignment horizontal="center" vertical="center"/>
    </xf>
    <xf numFmtId="0" fontId="3" fillId="0" borderId="0" xfId="1" applyFont="1" applyBorder="1" applyAlignment="1">
      <alignment horizontal="center" vertical="center"/>
    </xf>
    <xf numFmtId="0" fontId="3" fillId="0" borderId="0" xfId="1" applyFont="1" applyFill="1" applyBorder="1" applyAlignment="1">
      <alignment horizontal="center" vertical="center" shrinkToFit="1"/>
    </xf>
    <xf numFmtId="0" fontId="2" fillId="0" borderId="0" xfId="1" applyFont="1" applyBorder="1" applyAlignment="1">
      <alignment horizontal="center" vertical="top"/>
    </xf>
    <xf numFmtId="0" fontId="2" fillId="0" borderId="0" xfId="1" applyFont="1" applyBorder="1" applyAlignment="1">
      <alignment vertical="top"/>
    </xf>
    <xf numFmtId="0" fontId="2" fillId="0" borderId="0" xfId="1" applyFont="1" applyFill="1" applyBorder="1" applyAlignment="1">
      <alignment horizontal="center" vertical="top"/>
    </xf>
    <xf numFmtId="0" fontId="5" fillId="0" borderId="0" xfId="1" applyFont="1" applyBorder="1" applyAlignment="1">
      <alignment horizontal="center" shrinkToFit="1"/>
    </xf>
    <xf numFmtId="0" fontId="5" fillId="0" borderId="0" xfId="1" applyFont="1" applyFill="1" applyBorder="1" applyAlignment="1">
      <alignment horizontal="center" shrinkToFit="1"/>
    </xf>
    <xf numFmtId="0" fontId="2" fillId="0" borderId="0" xfId="2" applyFont="1" applyBorder="1">
      <alignment vertical="center"/>
    </xf>
    <xf numFmtId="49" fontId="3" fillId="0" borderId="0" xfId="3" applyNumberFormat="1" applyFont="1" applyFill="1" applyBorder="1" applyAlignment="1">
      <alignment horizontal="center" vertical="center"/>
    </xf>
    <xf numFmtId="49" fontId="3" fillId="0" borderId="0" xfId="3" applyNumberFormat="1" applyFont="1" applyFill="1" applyBorder="1" applyAlignment="1">
      <alignment horizontal="left" vertical="center"/>
    </xf>
    <xf numFmtId="49" fontId="3" fillId="0" borderId="0" xfId="3" applyNumberFormat="1" applyFont="1" applyFill="1" applyAlignment="1">
      <alignment vertical="center" wrapText="1"/>
    </xf>
    <xf numFmtId="0" fontId="13" fillId="0" borderId="0" xfId="0" applyFont="1">
      <alignment vertical="center"/>
    </xf>
    <xf numFmtId="0" fontId="15" fillId="0" borderId="0" xfId="0" applyFont="1">
      <alignment vertical="center"/>
    </xf>
    <xf numFmtId="49" fontId="3" fillId="0" borderId="0" xfId="3" applyNumberFormat="1" applyFont="1" applyFill="1" applyBorder="1" applyAlignment="1">
      <alignment horizontal="center" vertical="center" wrapText="1"/>
    </xf>
    <xf numFmtId="0" fontId="16" fillId="0" borderId="0" xfId="0" applyFont="1">
      <alignment vertical="center"/>
    </xf>
    <xf numFmtId="0" fontId="17" fillId="0" borderId="0" xfId="0" applyFont="1">
      <alignment vertical="center"/>
    </xf>
    <xf numFmtId="0" fontId="3" fillId="0" borderId="0" xfId="1" applyNumberFormat="1" applyFont="1" applyFill="1" applyBorder="1" applyAlignment="1">
      <alignment horizontal="center" vertical="center"/>
    </xf>
    <xf numFmtId="0" fontId="18" fillId="0" borderId="0" xfId="0" applyFont="1">
      <alignment vertical="center"/>
    </xf>
    <xf numFmtId="0" fontId="20" fillId="0" borderId="0" xfId="0" applyFont="1" applyBorder="1" applyAlignment="1">
      <alignment horizontal="center" vertical="center"/>
    </xf>
    <xf numFmtId="0" fontId="18" fillId="0" borderId="0" xfId="0" applyFont="1" applyFill="1" applyBorder="1" applyAlignment="1">
      <alignment horizontal="center" vertical="center"/>
    </xf>
    <xf numFmtId="0" fontId="14" fillId="4" borderId="16"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19" fillId="4" borderId="15" xfId="0" applyFont="1" applyFill="1" applyBorder="1" applyAlignment="1">
      <alignment horizontal="center" vertical="center" wrapText="1"/>
    </xf>
    <xf numFmtId="0" fontId="19" fillId="4" borderId="16" xfId="0" applyFont="1" applyFill="1" applyBorder="1" applyAlignment="1">
      <alignment horizontal="center" vertical="center" wrapText="1"/>
    </xf>
    <xf numFmtId="0" fontId="13" fillId="5" borderId="15" xfId="0" applyFont="1" applyFill="1" applyBorder="1" applyAlignment="1">
      <alignment horizontal="center" vertical="center"/>
    </xf>
    <xf numFmtId="0" fontId="13" fillId="5" borderId="16" xfId="0" applyFont="1" applyFill="1" applyBorder="1" applyAlignment="1">
      <alignment horizontal="center" vertical="center"/>
    </xf>
    <xf numFmtId="0" fontId="19" fillId="0" borderId="0" xfId="0" applyFont="1" applyFill="1" applyBorder="1" applyAlignment="1">
      <alignment horizontal="center" vertical="center" wrapText="1"/>
    </xf>
    <xf numFmtId="0" fontId="3" fillId="0" borderId="6" xfId="1" applyFont="1" applyFill="1" applyBorder="1" applyAlignment="1">
      <alignment horizontal="center" vertical="center"/>
    </xf>
    <xf numFmtId="0" fontId="3" fillId="0" borderId="6" xfId="1" applyFont="1" applyFill="1" applyBorder="1" applyAlignment="1">
      <alignment vertical="center" wrapText="1"/>
    </xf>
    <xf numFmtId="0" fontId="21" fillId="0" borderId="0" xfId="0" applyFont="1">
      <alignment vertical="center"/>
    </xf>
    <xf numFmtId="0" fontId="22" fillId="0" borderId="0" xfId="0" applyFont="1">
      <alignment vertical="center"/>
    </xf>
    <xf numFmtId="0" fontId="8" fillId="0" borderId="0" xfId="3" applyNumberFormat="1" applyFont="1" applyFill="1" applyBorder="1" applyAlignment="1">
      <alignment horizontal="center" vertical="center" wrapText="1"/>
    </xf>
    <xf numFmtId="0" fontId="3" fillId="0" borderId="0" xfId="1" applyFont="1" applyBorder="1" applyAlignment="1">
      <alignment horizontal="center" vertical="center" wrapText="1"/>
    </xf>
    <xf numFmtId="0" fontId="3" fillId="0" borderId="8" xfId="1" applyFont="1" applyFill="1" applyBorder="1" applyAlignment="1">
      <alignment horizontal="center" vertical="center" wrapText="1"/>
    </xf>
    <xf numFmtId="0" fontId="3" fillId="0" borderId="8" xfId="1" applyFont="1" applyFill="1" applyBorder="1" applyAlignment="1">
      <alignment horizontal="center" vertical="center"/>
    </xf>
    <xf numFmtId="0" fontId="3" fillId="0" borderId="15" xfId="3" applyNumberFormat="1" applyFont="1" applyFill="1" applyBorder="1" applyAlignment="1">
      <alignment vertical="center" wrapText="1"/>
    </xf>
    <xf numFmtId="49" fontId="3" fillId="0" borderId="8" xfId="5" applyNumberFormat="1" applyFont="1" applyFill="1" applyBorder="1" applyAlignment="1">
      <alignment vertical="center" wrapText="1"/>
    </xf>
    <xf numFmtId="0" fontId="3" fillId="0" borderId="16" xfId="3" applyNumberFormat="1" applyFont="1" applyFill="1" applyBorder="1" applyAlignment="1">
      <alignment vertical="center" wrapText="1"/>
    </xf>
    <xf numFmtId="49" fontId="3" fillId="0" borderId="0" xfId="3" applyNumberFormat="1" applyFont="1" applyFill="1" applyBorder="1" applyAlignment="1">
      <alignment horizontal="left" vertical="top" wrapText="1"/>
    </xf>
    <xf numFmtId="49" fontId="3" fillId="0" borderId="0" xfId="3" applyNumberFormat="1" applyFont="1" applyFill="1" applyBorder="1" applyAlignment="1">
      <alignment vertical="center"/>
    </xf>
    <xf numFmtId="0" fontId="3" fillId="0" borderId="0" xfId="3" applyNumberFormat="1" applyFont="1" applyFill="1" applyBorder="1" applyAlignment="1">
      <alignment horizontal="center" vertical="center" wrapText="1"/>
    </xf>
    <xf numFmtId="177" fontId="3" fillId="0" borderId="0" xfId="3" applyNumberFormat="1" applyFont="1" applyFill="1" applyBorder="1" applyAlignment="1">
      <alignment horizontal="center" vertical="center" wrapText="1"/>
    </xf>
    <xf numFmtId="11" fontId="4" fillId="0" borderId="0" xfId="3" applyNumberFormat="1" applyFont="1" applyFill="1" applyBorder="1" applyAlignment="1">
      <alignment horizontal="left" vertical="center" wrapText="1"/>
    </xf>
    <xf numFmtId="176" fontId="8" fillId="0" borderId="0" xfId="1" applyNumberFormat="1" applyFont="1" applyFill="1" applyBorder="1" applyAlignment="1">
      <alignment horizontal="center" vertical="center"/>
    </xf>
    <xf numFmtId="0" fontId="3" fillId="0" borderId="0" xfId="1" applyFont="1" applyFill="1" applyBorder="1" applyAlignment="1">
      <alignment vertical="center" wrapText="1"/>
    </xf>
    <xf numFmtId="49" fontId="3" fillId="0" borderId="0" xfId="5" applyNumberFormat="1" applyFont="1" applyFill="1" applyBorder="1" applyAlignment="1">
      <alignment vertical="center"/>
    </xf>
    <xf numFmtId="49" fontId="3" fillId="0" borderId="0" xfId="4" applyNumberFormat="1" applyFont="1" applyFill="1" applyBorder="1" applyAlignment="1">
      <alignment horizontal="center" vertical="center" wrapText="1"/>
    </xf>
    <xf numFmtId="11" fontId="3" fillId="0" borderId="0" xfId="4" applyNumberFormat="1" applyFont="1" applyFill="1" applyBorder="1" applyAlignment="1">
      <alignment horizontal="center" vertical="center" wrapText="1"/>
    </xf>
    <xf numFmtId="11" fontId="9" fillId="0" borderId="0" xfId="4" applyNumberFormat="1" applyFont="1" applyFill="1" applyBorder="1" applyAlignment="1">
      <alignment horizontal="center" vertical="center" wrapText="1"/>
    </xf>
    <xf numFmtId="176" fontId="3" fillId="0" borderId="0" xfId="5" applyNumberFormat="1" applyFont="1" applyFill="1" applyBorder="1" applyAlignment="1">
      <alignment horizontal="center" vertical="center"/>
    </xf>
    <xf numFmtId="11" fontId="3" fillId="0" borderId="0" xfId="1" applyNumberFormat="1" applyFont="1" applyFill="1" applyBorder="1" applyAlignment="1">
      <alignment horizontal="center" vertical="center"/>
    </xf>
    <xf numFmtId="11" fontId="4" fillId="0" borderId="0" xfId="1" applyNumberFormat="1" applyFont="1" applyFill="1" applyBorder="1" applyAlignment="1">
      <alignment horizontal="left" vertical="center"/>
    </xf>
    <xf numFmtId="0" fontId="3" fillId="0" borderId="0" xfId="1" applyFont="1" applyFill="1" applyBorder="1" applyAlignment="1">
      <alignment vertical="center"/>
    </xf>
    <xf numFmtId="176" fontId="3" fillId="0" borderId="0" xfId="1" applyNumberFormat="1" applyFont="1" applyFill="1" applyBorder="1" applyAlignment="1">
      <alignment horizontal="center" vertical="center"/>
    </xf>
    <xf numFmtId="49" fontId="3" fillId="0" borderId="0" xfId="3" applyNumberFormat="1" applyFont="1" applyFill="1" applyBorder="1" applyAlignment="1">
      <alignment vertical="top" wrapText="1"/>
    </xf>
    <xf numFmtId="0" fontId="3" fillId="0" borderId="0" xfId="1" applyNumberFormat="1" applyFont="1" applyBorder="1" applyAlignment="1">
      <alignment horizontal="center" vertical="center"/>
    </xf>
    <xf numFmtId="0" fontId="7" fillId="0" borderId="0" xfId="1" applyFont="1" applyFill="1" applyBorder="1" applyAlignment="1">
      <alignment vertical="center" textRotation="255" wrapText="1"/>
    </xf>
    <xf numFmtId="0" fontId="3" fillId="0" borderId="8" xfId="1" applyNumberFormat="1" applyFont="1" applyBorder="1" applyAlignment="1">
      <alignment horizontal="center" vertical="center"/>
    </xf>
    <xf numFmtId="0" fontId="25" fillId="0" borderId="0" xfId="0" applyFont="1" applyAlignment="1">
      <alignment horizontal="left" vertical="center" readingOrder="1"/>
    </xf>
    <xf numFmtId="0" fontId="26" fillId="0" borderId="0" xfId="1" applyNumberFormat="1" applyFont="1" applyAlignment="1">
      <alignment horizontal="center" vertical="center"/>
    </xf>
    <xf numFmtId="0" fontId="26" fillId="0" borderId="0" xfId="1" applyFont="1" applyAlignment="1">
      <alignment horizontal="center" vertical="center"/>
    </xf>
    <xf numFmtId="0" fontId="26" fillId="0" borderId="0" xfId="1" applyFont="1" applyAlignment="1">
      <alignment horizontal="left" vertical="center"/>
    </xf>
    <xf numFmtId="0" fontId="26" fillId="0" borderId="0" xfId="1" applyNumberFormat="1" applyFont="1" applyAlignment="1">
      <alignment horizontal="left" vertical="center"/>
    </xf>
    <xf numFmtId="0" fontId="27" fillId="0" borderId="0" xfId="1" applyNumberFormat="1" applyFont="1" applyAlignment="1">
      <alignment horizontal="left" vertical="center"/>
    </xf>
    <xf numFmtId="0" fontId="8" fillId="0" borderId="0" xfId="1" applyFont="1" applyFill="1" applyBorder="1" applyAlignment="1">
      <alignment horizontal="center" vertical="center"/>
    </xf>
    <xf numFmtId="0" fontId="7" fillId="0" borderId="0" xfId="1" applyFont="1" applyFill="1" applyBorder="1" applyAlignment="1">
      <alignment horizontal="center" vertical="center" textRotation="255"/>
    </xf>
    <xf numFmtId="0" fontId="7" fillId="0" borderId="0" xfId="1" applyFont="1" applyFill="1" applyBorder="1" applyAlignment="1">
      <alignment horizontal="center" vertical="center" textRotation="255" wrapText="1"/>
    </xf>
    <xf numFmtId="49" fontId="3" fillId="0" borderId="0" xfId="3" applyNumberFormat="1" applyFont="1" applyAlignment="1">
      <alignment horizontal="left" vertical="center"/>
    </xf>
    <xf numFmtId="0" fontId="3" fillId="0" borderId="0" xfId="3" applyFont="1" applyAlignment="1">
      <alignment horizontal="center" vertical="center"/>
    </xf>
    <xf numFmtId="49" fontId="3" fillId="0" borderId="0" xfId="3" applyNumberFormat="1" applyFont="1" applyAlignment="1">
      <alignment horizontal="center" vertical="center"/>
    </xf>
    <xf numFmtId="49" fontId="23" fillId="0" borderId="6" xfId="5" applyNumberFormat="1" applyFont="1" applyBorder="1" applyAlignment="1">
      <alignment horizontal="center" vertical="center" wrapText="1"/>
    </xf>
    <xf numFmtId="49" fontId="3" fillId="0" borderId="6" xfId="5" applyNumberFormat="1" applyFont="1" applyBorder="1" applyAlignment="1">
      <alignment horizontal="left" vertical="center" wrapText="1"/>
    </xf>
    <xf numFmtId="49" fontId="3" fillId="0" borderId="6" xfId="5" applyNumberFormat="1" applyFont="1" applyBorder="1" applyAlignment="1">
      <alignment horizontal="center" vertical="center" wrapText="1"/>
    </xf>
    <xf numFmtId="49" fontId="23" fillId="0" borderId="8" xfId="5" applyNumberFormat="1" applyFont="1" applyBorder="1" applyAlignment="1">
      <alignment horizontal="center" vertical="center" wrapText="1"/>
    </xf>
    <xf numFmtId="0" fontId="3" fillId="0" borderId="8" xfId="1" applyFont="1" applyBorder="1" applyAlignment="1">
      <alignment horizontal="center" vertical="center"/>
    </xf>
    <xf numFmtId="0" fontId="2" fillId="0" borderId="0" xfId="1" applyAlignment="1">
      <alignment horizontal="center" vertical="top"/>
    </xf>
    <xf numFmtId="0" fontId="2" fillId="0" borderId="0" xfId="1" applyAlignment="1">
      <alignment vertical="top"/>
    </xf>
    <xf numFmtId="49" fontId="3" fillId="0" borderId="0" xfId="5" applyNumberFormat="1" applyFont="1" applyAlignment="1">
      <alignment horizontal="center" vertical="center"/>
    </xf>
    <xf numFmtId="49" fontId="23" fillId="0" borderId="0" xfId="5" applyNumberFormat="1" applyFont="1" applyAlignment="1">
      <alignment horizontal="center" vertical="center" wrapText="1"/>
    </xf>
    <xf numFmtId="49" fontId="3" fillId="0" borderId="0" xfId="5" applyNumberFormat="1" applyFont="1" applyAlignment="1">
      <alignment horizontal="center" vertical="center" wrapText="1"/>
    </xf>
    <xf numFmtId="49" fontId="23" fillId="0" borderId="14" xfId="5" applyNumberFormat="1" applyFont="1" applyBorder="1" applyAlignment="1">
      <alignment horizontal="center" vertical="center" wrapText="1"/>
    </xf>
    <xf numFmtId="49" fontId="23" fillId="0" borderId="6" xfId="5" applyNumberFormat="1" applyFont="1" applyBorder="1" applyAlignment="1">
      <alignment vertical="center" wrapText="1"/>
    </xf>
    <xf numFmtId="49" fontId="23" fillId="0" borderId="6" xfId="5" applyNumberFormat="1" applyFont="1" applyBorder="1" applyAlignment="1">
      <alignment horizontal="left" vertical="center" wrapText="1"/>
    </xf>
    <xf numFmtId="49" fontId="23" fillId="0" borderId="6" xfId="5" applyNumberFormat="1" applyFont="1" applyBorder="1" applyAlignment="1">
      <alignment horizontal="left" vertical="top" wrapText="1"/>
    </xf>
    <xf numFmtId="49" fontId="23" fillId="0" borderId="8" xfId="5" applyNumberFormat="1" applyFont="1" applyBorder="1" applyAlignment="1">
      <alignment horizontal="left" vertical="center" wrapText="1"/>
    </xf>
    <xf numFmtId="49" fontId="23" fillId="0" borderId="8" xfId="5" applyNumberFormat="1" applyFont="1" applyBorder="1" applyAlignment="1">
      <alignment horizontal="left" vertical="top" wrapText="1"/>
    </xf>
    <xf numFmtId="49" fontId="23" fillId="0" borderId="16" xfId="5" applyNumberFormat="1" applyFont="1" applyBorder="1" applyAlignment="1">
      <alignment horizontal="center" vertical="center" wrapText="1"/>
    </xf>
    <xf numFmtId="0" fontId="7" fillId="0" borderId="0" xfId="1" applyFont="1" applyFill="1" applyBorder="1" applyAlignment="1">
      <alignment vertical="center" textRotation="255"/>
    </xf>
    <xf numFmtId="0" fontId="29" fillId="0" borderId="0" xfId="1" applyNumberFormat="1" applyFont="1" applyBorder="1" applyAlignment="1">
      <alignment horizontal="left" vertical="center"/>
    </xf>
    <xf numFmtId="0" fontId="3" fillId="0" borderId="6" xfId="1" applyFont="1" applyFill="1" applyBorder="1" applyAlignment="1">
      <alignment horizontal="center" vertical="center" wrapText="1"/>
    </xf>
    <xf numFmtId="49" fontId="10" fillId="0" borderId="6" xfId="3" applyNumberFormat="1" applyFont="1" applyFill="1" applyBorder="1" applyAlignment="1">
      <alignment horizontal="center" vertical="center" wrapText="1"/>
    </xf>
    <xf numFmtId="0" fontId="10" fillId="0" borderId="15" xfId="1" applyFont="1" applyFill="1" applyBorder="1" applyAlignment="1">
      <alignment horizontal="center" vertical="center"/>
    </xf>
    <xf numFmtId="49" fontId="10" fillId="0" borderId="8" xfId="3" applyNumberFormat="1" applyFont="1" applyFill="1" applyBorder="1" applyAlignment="1">
      <alignment horizontal="center" vertical="center" wrapText="1"/>
    </xf>
    <xf numFmtId="0" fontId="3" fillId="0" borderId="6" xfId="1" applyNumberFormat="1" applyFont="1" applyBorder="1" applyAlignment="1">
      <alignment horizontal="center" vertical="center"/>
    </xf>
    <xf numFmtId="0" fontId="3" fillId="0" borderId="14" xfId="1" applyFont="1" applyBorder="1" applyAlignment="1">
      <alignment horizontal="center" vertical="center"/>
    </xf>
    <xf numFmtId="0" fontId="3" fillId="0" borderId="16" xfId="1" applyFont="1" applyBorder="1" applyAlignment="1">
      <alignment horizontal="center" vertical="center"/>
    </xf>
    <xf numFmtId="49" fontId="30" fillId="0" borderId="0" xfId="3" applyNumberFormat="1" applyFont="1" applyFill="1" applyBorder="1" applyAlignment="1">
      <alignment horizontal="left" vertical="top" wrapText="1"/>
    </xf>
    <xf numFmtId="49" fontId="10" fillId="0" borderId="0" xfId="3" applyNumberFormat="1" applyFont="1" applyFill="1" applyBorder="1" applyAlignment="1">
      <alignment horizontal="center" vertical="center" wrapText="1"/>
    </xf>
    <xf numFmtId="0" fontId="10" fillId="0" borderId="0" xfId="1" applyFont="1" applyFill="1" applyBorder="1" applyAlignment="1">
      <alignment horizontal="center" vertical="center"/>
    </xf>
    <xf numFmtId="49" fontId="30" fillId="0" borderId="6" xfId="3" applyNumberFormat="1" applyFont="1" applyFill="1" applyBorder="1" applyAlignment="1">
      <alignment horizontal="center" vertical="top" wrapText="1"/>
    </xf>
    <xf numFmtId="0" fontId="10" fillId="0" borderId="13" xfId="1" applyFont="1" applyFill="1" applyBorder="1" applyAlignment="1">
      <alignment horizontal="center" vertical="center"/>
    </xf>
    <xf numFmtId="0" fontId="10" fillId="5" borderId="11" xfId="1" applyFont="1" applyFill="1" applyBorder="1" applyAlignment="1">
      <alignment horizontal="center" vertical="center"/>
    </xf>
    <xf numFmtId="49" fontId="10" fillId="5" borderId="7" xfId="3" applyNumberFormat="1" applyFont="1" applyFill="1" applyBorder="1" applyAlignment="1">
      <alignment horizontal="center" vertical="center" wrapText="1"/>
    </xf>
    <xf numFmtId="49" fontId="30" fillId="0" borderId="8" xfId="3" applyNumberFormat="1" applyFont="1" applyFill="1" applyBorder="1" applyAlignment="1">
      <alignment horizontal="center" vertical="top" wrapText="1"/>
    </xf>
    <xf numFmtId="0" fontId="7" fillId="0" borderId="13" xfId="3" applyNumberFormat="1" applyFont="1" applyFill="1" applyBorder="1" applyAlignment="1">
      <alignment horizontal="center" vertical="top" wrapText="1"/>
    </xf>
    <xf numFmtId="0" fontId="7" fillId="0" borderId="15" xfId="3" applyNumberFormat="1" applyFont="1" applyFill="1" applyBorder="1" applyAlignment="1">
      <alignment horizontal="center" vertical="top" wrapText="1"/>
    </xf>
    <xf numFmtId="0" fontId="7" fillId="0" borderId="17" xfId="1" applyFont="1" applyBorder="1" applyAlignment="1">
      <alignment horizontal="center" vertical="center"/>
    </xf>
    <xf numFmtId="0" fontId="7" fillId="0" borderId="19" xfId="1" applyFont="1" applyBorder="1" applyAlignment="1">
      <alignment vertical="center" wrapText="1"/>
    </xf>
    <xf numFmtId="0" fontId="7" fillId="0" borderId="13" xfId="1" applyFont="1" applyBorder="1" applyAlignment="1">
      <alignment horizontal="center" vertical="center"/>
    </xf>
    <xf numFmtId="49" fontId="7" fillId="0" borderId="14" xfId="3" applyNumberFormat="1" applyFont="1" applyFill="1" applyBorder="1" applyAlignment="1">
      <alignment horizontal="left" vertical="top" wrapText="1"/>
    </xf>
    <xf numFmtId="0" fontId="7" fillId="0" borderId="15" xfId="1" applyFont="1" applyBorder="1" applyAlignment="1">
      <alignment horizontal="center" vertical="center"/>
    </xf>
    <xf numFmtId="49" fontId="7" fillId="0" borderId="16" xfId="3" applyNumberFormat="1" applyFont="1" applyFill="1" applyBorder="1" applyAlignment="1">
      <alignment horizontal="left" vertical="top" wrapText="1"/>
    </xf>
    <xf numFmtId="49" fontId="3" fillId="0" borderId="6" xfId="3" applyNumberFormat="1" applyFont="1" applyFill="1" applyBorder="1" applyAlignment="1">
      <alignment vertical="top" wrapText="1"/>
    </xf>
    <xf numFmtId="0" fontId="3" fillId="0" borderId="14" xfId="1" applyFont="1" applyFill="1" applyBorder="1">
      <alignment vertical="center"/>
    </xf>
    <xf numFmtId="49" fontId="3" fillId="0" borderId="8" xfId="3" applyNumberFormat="1" applyFont="1" applyFill="1" applyBorder="1" applyAlignment="1">
      <alignment vertical="top" wrapText="1"/>
    </xf>
    <xf numFmtId="0" fontId="3" fillId="0" borderId="8" xfId="1" applyFont="1" applyFill="1" applyBorder="1" applyAlignment="1">
      <alignment vertical="center" wrapText="1"/>
    </xf>
    <xf numFmtId="0" fontId="3" fillId="0" borderId="16" xfId="1" applyFont="1" applyFill="1" applyBorder="1">
      <alignment vertical="center"/>
    </xf>
    <xf numFmtId="0" fontId="23" fillId="0" borderId="13" xfId="5" applyNumberFormat="1" applyFont="1" applyBorder="1" applyAlignment="1">
      <alignment horizontal="center" vertical="center"/>
    </xf>
    <xf numFmtId="0" fontId="23" fillId="0" borderId="15" xfId="5" applyNumberFormat="1" applyFont="1" applyBorder="1" applyAlignment="1">
      <alignment horizontal="center" vertical="center"/>
    </xf>
    <xf numFmtId="49" fontId="23" fillId="0" borderId="8" xfId="5" applyNumberFormat="1" applyFont="1" applyBorder="1" applyAlignment="1">
      <alignment vertical="center" wrapText="1"/>
    </xf>
    <xf numFmtId="49" fontId="3" fillId="0" borderId="6" xfId="5" applyNumberFormat="1" applyFont="1" applyBorder="1" applyAlignment="1">
      <alignment horizontal="left" vertical="top" wrapText="1"/>
    </xf>
    <xf numFmtId="49" fontId="3" fillId="0" borderId="14" xfId="5" applyNumberFormat="1" applyFont="1" applyBorder="1" applyAlignment="1">
      <alignment horizontal="center" vertical="center" wrapText="1"/>
    </xf>
    <xf numFmtId="49" fontId="7" fillId="0" borderId="0" xfId="3" applyNumberFormat="1" applyFont="1" applyAlignment="1">
      <alignment horizontal="left" vertical="center"/>
    </xf>
    <xf numFmtId="49" fontId="3" fillId="0" borderId="0" xfId="5" applyNumberFormat="1" applyFont="1" applyFill="1" applyBorder="1" applyAlignment="1">
      <alignment horizontal="center" vertical="center" wrapText="1"/>
    </xf>
    <xf numFmtId="0" fontId="3" fillId="0" borderId="0" xfId="1" applyFont="1" applyFill="1" applyBorder="1" applyAlignment="1">
      <alignment horizontal="center" vertical="center" wrapText="1"/>
    </xf>
    <xf numFmtId="0" fontId="10" fillId="0" borderId="0" xfId="3" applyNumberFormat="1" applyFont="1" applyFill="1" applyBorder="1" applyAlignment="1">
      <alignment horizontal="center" vertical="center" wrapText="1"/>
    </xf>
    <xf numFmtId="0" fontId="3" fillId="0" borderId="13" xfId="5" applyNumberFormat="1" applyFont="1" applyFill="1" applyBorder="1" applyAlignment="1">
      <alignment horizontal="center" vertical="center" wrapText="1"/>
    </xf>
    <xf numFmtId="0" fontId="3" fillId="0" borderId="13" xfId="5" applyNumberFormat="1" applyFont="1" applyFill="1" applyBorder="1" applyAlignment="1">
      <alignment horizontal="center" vertical="center"/>
    </xf>
    <xf numFmtId="49" fontId="3" fillId="0" borderId="6" xfId="5" applyNumberFormat="1" applyFont="1" applyFill="1" applyBorder="1" applyAlignment="1">
      <alignment horizontal="left" vertical="center" wrapText="1"/>
    </xf>
    <xf numFmtId="49" fontId="3" fillId="0" borderId="6" xfId="5" applyNumberFormat="1" applyFont="1" applyFill="1" applyBorder="1" applyAlignment="1">
      <alignment horizontal="left" vertical="top" wrapText="1"/>
    </xf>
    <xf numFmtId="49" fontId="3" fillId="0" borderId="6" xfId="5" applyNumberFormat="1" applyFont="1" applyFill="1" applyBorder="1" applyAlignment="1">
      <alignment horizontal="center" vertical="center" wrapText="1"/>
    </xf>
    <xf numFmtId="49" fontId="3" fillId="0" borderId="14" xfId="5" applyNumberFormat="1" applyFont="1" applyFill="1" applyBorder="1" applyAlignment="1">
      <alignment horizontal="center" vertical="center" wrapText="1"/>
    </xf>
    <xf numFmtId="0" fontId="3" fillId="0" borderId="15" xfId="5" applyNumberFormat="1" applyFont="1" applyFill="1" applyBorder="1" applyAlignment="1">
      <alignment horizontal="center" vertical="center"/>
    </xf>
    <xf numFmtId="49" fontId="8" fillId="0" borderId="0" xfId="5" applyNumberFormat="1" applyFont="1" applyFill="1" applyBorder="1" applyAlignment="1">
      <alignment vertical="center" wrapText="1"/>
    </xf>
    <xf numFmtId="49" fontId="3" fillId="0" borderId="13" xfId="5" applyNumberFormat="1" applyFont="1" applyFill="1" applyBorder="1" applyAlignment="1">
      <alignment horizontal="center" vertical="center"/>
    </xf>
    <xf numFmtId="49" fontId="3" fillId="0" borderId="6" xfId="5" applyNumberFormat="1" applyFont="1" applyFill="1" applyBorder="1" applyAlignment="1">
      <alignment horizontal="center" vertical="center"/>
    </xf>
    <xf numFmtId="0" fontId="3" fillId="0" borderId="10" xfId="1" applyFont="1" applyFill="1" applyBorder="1" applyAlignment="1">
      <alignment horizontal="center" vertical="center" wrapText="1"/>
    </xf>
    <xf numFmtId="179" fontId="3" fillId="0" borderId="6" xfId="5" applyNumberFormat="1" applyFont="1" applyFill="1" applyBorder="1" applyAlignment="1">
      <alignment horizontal="center" vertical="center" wrapText="1"/>
    </xf>
    <xf numFmtId="49" fontId="8" fillId="0" borderId="6" xfId="5" applyNumberFormat="1" applyFont="1" applyFill="1" applyBorder="1" applyAlignment="1">
      <alignment horizontal="center" vertical="center" wrapText="1"/>
    </xf>
    <xf numFmtId="49" fontId="8" fillId="0" borderId="14" xfId="5" applyNumberFormat="1" applyFont="1" applyFill="1" applyBorder="1" applyAlignment="1">
      <alignment horizontal="center" vertical="center" wrapText="1"/>
    </xf>
    <xf numFmtId="49" fontId="8" fillId="0" borderId="13" xfId="5" applyNumberFormat="1" applyFont="1" applyFill="1" applyBorder="1" applyAlignment="1">
      <alignment horizontal="center" vertical="center" wrapText="1"/>
    </xf>
    <xf numFmtId="0" fontId="8" fillId="0" borderId="13" xfId="5" applyNumberFormat="1" applyFont="1" applyFill="1" applyBorder="1" applyAlignment="1">
      <alignment horizontal="center" vertical="center" wrapText="1"/>
    </xf>
    <xf numFmtId="0" fontId="8" fillId="0" borderId="6" xfId="5" applyNumberFormat="1" applyFont="1" applyFill="1" applyBorder="1" applyAlignment="1">
      <alignment horizontal="center" vertical="center" wrapText="1"/>
    </xf>
    <xf numFmtId="0" fontId="8" fillId="0" borderId="6" xfId="4" applyNumberFormat="1" applyFont="1" applyFill="1" applyBorder="1" applyAlignment="1">
      <alignment horizontal="center" vertical="center" wrapText="1"/>
    </xf>
    <xf numFmtId="49" fontId="8" fillId="0" borderId="14" xfId="5" applyNumberFormat="1" applyFont="1" applyFill="1" applyBorder="1" applyAlignment="1">
      <alignment horizontal="center" vertical="center"/>
    </xf>
    <xf numFmtId="49" fontId="8" fillId="0" borderId="10" xfId="5" applyNumberFormat="1" applyFont="1" applyFill="1" applyBorder="1" applyAlignment="1">
      <alignment horizontal="center" vertical="center"/>
    </xf>
    <xf numFmtId="49" fontId="3" fillId="0" borderId="15" xfId="5" applyNumberFormat="1" applyFont="1" applyFill="1" applyBorder="1" applyAlignment="1">
      <alignment horizontal="center" vertical="center"/>
    </xf>
    <xf numFmtId="49" fontId="3" fillId="0" borderId="8" xfId="5" applyNumberFormat="1" applyFont="1" applyFill="1" applyBorder="1" applyAlignment="1">
      <alignment horizontal="center" vertical="center"/>
    </xf>
    <xf numFmtId="49" fontId="8" fillId="0" borderId="24" xfId="5" applyNumberFormat="1" applyFont="1" applyFill="1" applyBorder="1" applyAlignment="1">
      <alignment horizontal="center" vertical="center"/>
    </xf>
    <xf numFmtId="0" fontId="3" fillId="0" borderId="15" xfId="5" applyNumberFormat="1" applyFont="1" applyFill="1" applyBorder="1" applyAlignment="1">
      <alignment horizontal="center" vertical="center" wrapText="1"/>
    </xf>
    <xf numFmtId="179" fontId="3" fillId="0" borderId="8" xfId="5" applyNumberFormat="1" applyFont="1" applyFill="1" applyBorder="1" applyAlignment="1">
      <alignment horizontal="center" vertical="center" wrapText="1"/>
    </xf>
    <xf numFmtId="49" fontId="8" fillId="0" borderId="8" xfId="5" applyNumberFormat="1" applyFont="1" applyFill="1" applyBorder="1" applyAlignment="1">
      <alignment horizontal="center" vertical="center" wrapText="1"/>
    </xf>
    <xf numFmtId="49" fontId="8" fillId="0" borderId="16" xfId="5" applyNumberFormat="1" applyFont="1" applyFill="1" applyBorder="1" applyAlignment="1">
      <alignment horizontal="center" vertical="center" wrapText="1"/>
    </xf>
    <xf numFmtId="49" fontId="8" fillId="0" borderId="15" xfId="5" applyNumberFormat="1" applyFont="1" applyFill="1" applyBorder="1" applyAlignment="1">
      <alignment horizontal="center" vertical="center" wrapText="1"/>
    </xf>
    <xf numFmtId="0" fontId="8" fillId="0" borderId="15" xfId="5" applyNumberFormat="1" applyFont="1" applyFill="1" applyBorder="1" applyAlignment="1">
      <alignment horizontal="center" vertical="center" wrapText="1"/>
    </xf>
    <xf numFmtId="0" fontId="8" fillId="0" borderId="8" xfId="5" applyNumberFormat="1" applyFont="1" applyFill="1" applyBorder="1" applyAlignment="1">
      <alignment horizontal="center" vertical="center" wrapText="1"/>
    </xf>
    <xf numFmtId="0" fontId="8" fillId="0" borderId="8" xfId="4" applyNumberFormat="1" applyFont="1" applyFill="1" applyBorder="1" applyAlignment="1">
      <alignment horizontal="center" vertical="center" wrapText="1"/>
    </xf>
    <xf numFmtId="49" fontId="8" fillId="0" borderId="16" xfId="5" applyNumberFormat="1" applyFont="1" applyFill="1" applyBorder="1" applyAlignment="1">
      <alignment horizontal="center" vertical="center"/>
    </xf>
    <xf numFmtId="0" fontId="8" fillId="0" borderId="31" xfId="5" applyNumberFormat="1" applyFont="1" applyFill="1" applyBorder="1" applyAlignment="1">
      <alignment horizontal="center" vertical="center" wrapText="1"/>
    </xf>
    <xf numFmtId="0" fontId="8" fillId="0" borderId="34" xfId="5" applyNumberFormat="1" applyFont="1" applyFill="1" applyBorder="1" applyAlignment="1">
      <alignment horizontal="center" vertical="center" wrapText="1"/>
    </xf>
    <xf numFmtId="0" fontId="0" fillId="0" borderId="13" xfId="0" applyBorder="1">
      <alignment vertical="center"/>
    </xf>
    <xf numFmtId="0" fontId="0" fillId="0" borderId="6" xfId="0" applyBorder="1">
      <alignment vertical="center"/>
    </xf>
    <xf numFmtId="0" fontId="0" fillId="0" borderId="15" xfId="0" applyBorder="1">
      <alignment vertical="center"/>
    </xf>
    <xf numFmtId="0" fontId="0" fillId="0" borderId="8" xfId="0" applyBorder="1">
      <alignment vertical="center"/>
    </xf>
    <xf numFmtId="0" fontId="0" fillId="0" borderId="10" xfId="0" applyBorder="1">
      <alignment vertical="center"/>
    </xf>
    <xf numFmtId="0" fontId="0" fillId="0" borderId="24" xfId="0" applyBorder="1">
      <alignment vertical="center"/>
    </xf>
    <xf numFmtId="0" fontId="0" fillId="0" borderId="51" xfId="0" applyBorder="1">
      <alignment vertical="center"/>
    </xf>
    <xf numFmtId="0" fontId="0" fillId="0" borderId="52" xfId="0" applyBorder="1">
      <alignment vertical="center"/>
    </xf>
    <xf numFmtId="0" fontId="3" fillId="0" borderId="13" xfId="3" applyNumberFormat="1" applyFont="1" applyFill="1" applyBorder="1" applyAlignment="1">
      <alignment horizontal="center" vertical="top" wrapText="1"/>
    </xf>
    <xf numFmtId="0" fontId="3" fillId="0" borderId="15" xfId="3" applyNumberFormat="1" applyFont="1" applyFill="1" applyBorder="1" applyAlignment="1">
      <alignment horizontal="center" vertical="top" wrapText="1"/>
    </xf>
    <xf numFmtId="0" fontId="0" fillId="0" borderId="0" xfId="0" applyAlignment="1">
      <alignment vertical="center" wrapText="1"/>
    </xf>
    <xf numFmtId="0" fontId="0" fillId="0" borderId="14" xfId="0" applyBorder="1">
      <alignment vertical="center"/>
    </xf>
    <xf numFmtId="0" fontId="0" fillId="0" borderId="16" xfId="0" applyBorder="1">
      <alignment vertical="center"/>
    </xf>
    <xf numFmtId="49" fontId="10" fillId="3" borderId="6" xfId="5" applyNumberFormat="1" applyFont="1" applyFill="1" applyBorder="1" applyAlignment="1">
      <alignment horizontal="center" vertical="center" wrapText="1"/>
    </xf>
    <xf numFmtId="49" fontId="10" fillId="3" borderId="6" xfId="5" applyNumberFormat="1" applyFont="1" applyFill="1" applyBorder="1" applyAlignment="1">
      <alignment horizontal="center" vertical="center" wrapText="1"/>
    </xf>
    <xf numFmtId="49" fontId="10" fillId="6" borderId="7" xfId="5" applyNumberFormat="1" applyFont="1" applyFill="1" applyBorder="1" applyAlignment="1">
      <alignment horizontal="center" vertical="center" wrapText="1"/>
    </xf>
    <xf numFmtId="49" fontId="10" fillId="6" borderId="6" xfId="5" applyNumberFormat="1" applyFont="1" applyFill="1" applyBorder="1" applyAlignment="1">
      <alignment horizontal="center" vertical="center" wrapText="1"/>
    </xf>
    <xf numFmtId="0" fontId="10" fillId="5" borderId="13" xfId="3" applyNumberFormat="1" applyFont="1" applyFill="1" applyBorder="1" applyAlignment="1">
      <alignment horizontal="center" vertical="center" wrapText="1"/>
    </xf>
    <xf numFmtId="49" fontId="10" fillId="5" borderId="6" xfId="5" applyNumberFormat="1" applyFont="1" applyFill="1" applyBorder="1" applyAlignment="1">
      <alignment horizontal="center" vertical="center" wrapText="1"/>
    </xf>
    <xf numFmtId="0" fontId="10" fillId="5" borderId="14" xfId="3" applyNumberFormat="1" applyFont="1" applyFill="1" applyBorder="1" applyAlignment="1">
      <alignment horizontal="center" vertical="center"/>
    </xf>
    <xf numFmtId="0" fontId="10" fillId="3" borderId="6" xfId="4" applyNumberFormat="1" applyFont="1" applyFill="1" applyBorder="1" applyAlignment="1">
      <alignment horizontal="center" vertical="center" wrapText="1"/>
    </xf>
    <xf numFmtId="49" fontId="10" fillId="3" borderId="13" xfId="5" applyNumberFormat="1" applyFont="1" applyFill="1" applyBorder="1" applyAlignment="1">
      <alignment vertical="center" wrapText="1"/>
    </xf>
    <xf numFmtId="49" fontId="10" fillId="3" borderId="14" xfId="5" applyNumberFormat="1" applyFont="1" applyFill="1" applyBorder="1" applyAlignment="1">
      <alignment horizontal="center" vertical="center" wrapText="1"/>
    </xf>
    <xf numFmtId="0" fontId="10" fillId="5" borderId="6" xfId="4" applyNumberFormat="1" applyFont="1" applyFill="1" applyBorder="1" applyAlignment="1">
      <alignment horizontal="center" vertical="center" wrapText="1"/>
    </xf>
    <xf numFmtId="49" fontId="10" fillId="5" borderId="13" xfId="5" applyNumberFormat="1" applyFont="1" applyFill="1" applyBorder="1" applyAlignment="1">
      <alignment vertical="center" wrapText="1"/>
    </xf>
    <xf numFmtId="49" fontId="10" fillId="5" borderId="14" xfId="5" applyNumberFormat="1" applyFont="1" applyFill="1" applyBorder="1" applyAlignment="1">
      <alignment horizontal="center" vertical="center" wrapText="1"/>
    </xf>
    <xf numFmtId="49" fontId="10" fillId="6" borderId="6" xfId="5" applyNumberFormat="1" applyFont="1" applyFill="1" applyBorder="1" applyAlignment="1">
      <alignment horizontal="center" vertical="center"/>
    </xf>
    <xf numFmtId="49" fontId="10" fillId="6" borderId="14" xfId="5" applyNumberFormat="1" applyFont="1" applyFill="1" applyBorder="1" applyAlignment="1">
      <alignment horizontal="center" vertical="center"/>
    </xf>
    <xf numFmtId="49" fontId="10" fillId="7" borderId="6" xfId="5" applyNumberFormat="1" applyFont="1" applyFill="1" applyBorder="1" applyAlignment="1">
      <alignment horizontal="center" vertical="center" wrapText="1"/>
    </xf>
    <xf numFmtId="49" fontId="10" fillId="7" borderId="6" xfId="5" applyNumberFormat="1" applyFont="1" applyFill="1" applyBorder="1" applyAlignment="1">
      <alignment horizontal="center" vertical="center"/>
    </xf>
    <xf numFmtId="49" fontId="10" fillId="7" borderId="14" xfId="5" applyNumberFormat="1" applyFont="1" applyFill="1" applyBorder="1" applyAlignment="1">
      <alignment horizontal="center" vertical="center" wrapText="1"/>
    </xf>
    <xf numFmtId="0" fontId="10" fillId="0" borderId="0" xfId="1" applyFont="1" applyFill="1" applyAlignment="1">
      <alignment horizontal="left" vertical="center"/>
    </xf>
    <xf numFmtId="0" fontId="7" fillId="0" borderId="13" xfId="5" applyNumberFormat="1" applyFont="1" applyBorder="1" applyAlignment="1">
      <alignment horizontal="center" vertical="center"/>
    </xf>
    <xf numFmtId="49" fontId="7" fillId="0" borderId="6" xfId="5" applyNumberFormat="1" applyFont="1" applyBorder="1" applyAlignment="1">
      <alignment horizontal="center" vertical="center" wrapText="1"/>
    </xf>
    <xf numFmtId="0" fontId="7" fillId="0" borderId="15" xfId="5" applyNumberFormat="1" applyFont="1" applyBorder="1" applyAlignment="1">
      <alignment horizontal="center" vertical="center"/>
    </xf>
    <xf numFmtId="49" fontId="7" fillId="0" borderId="8" xfId="5" applyNumberFormat="1" applyFont="1" applyBorder="1" applyAlignment="1">
      <alignment horizontal="center" vertical="center" wrapText="1"/>
    </xf>
    <xf numFmtId="49" fontId="7" fillId="0" borderId="6" xfId="5" applyNumberFormat="1" applyFont="1" applyBorder="1" applyAlignment="1">
      <alignment vertical="center" wrapText="1"/>
    </xf>
    <xf numFmtId="49" fontId="7" fillId="0" borderId="6" xfId="5" applyNumberFormat="1" applyFont="1" applyBorder="1" applyAlignment="1">
      <alignment horizontal="left" vertical="center" wrapText="1"/>
    </xf>
    <xf numFmtId="49" fontId="7" fillId="0" borderId="6" xfId="5" applyNumberFormat="1" applyFont="1" applyBorder="1" applyAlignment="1">
      <alignment horizontal="left" vertical="top" wrapText="1"/>
    </xf>
    <xf numFmtId="49" fontId="7" fillId="0" borderId="14" xfId="5" applyNumberFormat="1" applyFont="1" applyBorder="1" applyAlignment="1">
      <alignment horizontal="center" vertical="center" wrapText="1"/>
    </xf>
    <xf numFmtId="49" fontId="10" fillId="3" borderId="6" xfId="5" applyNumberFormat="1" applyFont="1" applyFill="1" applyBorder="1" applyAlignment="1">
      <alignment horizontal="center" vertical="center" wrapText="1"/>
    </xf>
    <xf numFmtId="49" fontId="10" fillId="5" borderId="6" xfId="5" applyNumberFormat="1" applyFont="1" applyFill="1" applyBorder="1" applyAlignment="1">
      <alignment horizontal="center" vertical="center" wrapText="1"/>
    </xf>
    <xf numFmtId="49" fontId="3" fillId="0" borderId="6" xfId="5" applyNumberFormat="1" applyFont="1" applyFill="1" applyBorder="1" applyAlignment="1">
      <alignment horizontal="center" vertical="center" wrapText="1"/>
    </xf>
    <xf numFmtId="49" fontId="10" fillId="5" borderId="13" xfId="5" applyNumberFormat="1" applyFont="1" applyFill="1" applyBorder="1" applyAlignment="1">
      <alignment horizontal="center" vertical="center" wrapText="1"/>
    </xf>
    <xf numFmtId="49" fontId="10" fillId="3" borderId="14" xfId="5" applyNumberFormat="1" applyFont="1" applyFill="1" applyBorder="1" applyAlignment="1">
      <alignment horizontal="center" vertical="center" wrapText="1"/>
    </xf>
    <xf numFmtId="49" fontId="10" fillId="3" borderId="10" xfId="5" applyNumberFormat="1" applyFont="1" applyFill="1" applyBorder="1" applyAlignment="1">
      <alignment horizontal="center" vertical="center" wrapText="1"/>
    </xf>
    <xf numFmtId="0" fontId="10" fillId="3" borderId="14" xfId="3" applyNumberFormat="1" applyFont="1" applyFill="1" applyBorder="1" applyAlignment="1">
      <alignment horizontal="center" vertical="center"/>
    </xf>
    <xf numFmtId="0" fontId="3" fillId="0" borderId="13" xfId="5" applyNumberFormat="1" applyFont="1" applyFill="1" applyBorder="1" applyAlignment="1">
      <alignment vertical="center" wrapText="1"/>
    </xf>
    <xf numFmtId="0" fontId="3" fillId="0" borderId="15" xfId="5" applyNumberFormat="1" applyFont="1" applyFill="1" applyBorder="1" applyAlignment="1">
      <alignment vertical="center" wrapText="1"/>
    </xf>
    <xf numFmtId="0" fontId="33" fillId="5" borderId="6" xfId="0" applyFont="1" applyFill="1" applyBorder="1" applyAlignment="1">
      <alignment horizontal="center" vertical="center" wrapText="1"/>
    </xf>
    <xf numFmtId="49" fontId="10" fillId="5" borderId="7" xfId="3" applyNumberFormat="1" applyFont="1" applyFill="1" applyBorder="1" applyAlignment="1">
      <alignment horizontal="center" vertical="center" wrapText="1"/>
    </xf>
    <xf numFmtId="0" fontId="7" fillId="0" borderId="0" xfId="1" applyFont="1" applyFill="1" applyBorder="1" applyAlignment="1">
      <alignment horizontal="center" vertical="center" textRotation="255"/>
    </xf>
    <xf numFmtId="0" fontId="7" fillId="0" borderId="0" xfId="1" applyFont="1" applyFill="1" applyBorder="1" applyAlignment="1">
      <alignment horizontal="center" vertical="center" textRotation="255" wrapText="1"/>
    </xf>
    <xf numFmtId="49" fontId="7" fillId="8" borderId="14" xfId="3" applyNumberFormat="1" applyFont="1" applyFill="1" applyBorder="1" applyAlignment="1">
      <alignment horizontal="center" vertical="center"/>
    </xf>
    <xf numFmtId="49" fontId="7" fillId="8" borderId="16" xfId="3" applyNumberFormat="1" applyFont="1" applyFill="1" applyBorder="1" applyAlignment="1">
      <alignment horizontal="center" vertical="center"/>
    </xf>
    <xf numFmtId="0" fontId="7" fillId="8" borderId="8" xfId="1" applyFont="1" applyFill="1" applyBorder="1" applyAlignment="1">
      <alignment horizontal="center" vertical="center" wrapText="1"/>
    </xf>
    <xf numFmtId="0" fontId="7" fillId="8" borderId="8" xfId="1" applyFont="1" applyFill="1" applyBorder="1" applyAlignment="1">
      <alignment horizontal="center" vertical="center"/>
    </xf>
    <xf numFmtId="49" fontId="7" fillId="8" borderId="8" xfId="5" applyNumberFormat="1" applyFont="1" applyFill="1" applyBorder="1" applyAlignment="1">
      <alignment horizontal="center" vertical="center" wrapText="1"/>
    </xf>
    <xf numFmtId="0" fontId="10" fillId="0" borderId="64" xfId="1" applyFont="1" applyFill="1" applyBorder="1" applyAlignment="1">
      <alignment horizontal="center" vertical="center"/>
    </xf>
    <xf numFmtId="49" fontId="10" fillId="0" borderId="28" xfId="3" applyNumberFormat="1" applyFont="1" applyFill="1" applyBorder="1" applyAlignment="1">
      <alignment horizontal="center" vertical="center" wrapText="1"/>
    </xf>
    <xf numFmtId="49" fontId="35" fillId="0" borderId="6" xfId="3" applyNumberFormat="1" applyFont="1" applyFill="1" applyBorder="1" applyAlignment="1">
      <alignment horizontal="center" vertical="center" wrapText="1"/>
    </xf>
    <xf numFmtId="49" fontId="30" fillId="0" borderId="6" xfId="3" applyNumberFormat="1" applyFont="1" applyFill="1" applyBorder="1" applyAlignment="1">
      <alignment horizontal="center" vertical="center" wrapText="1"/>
    </xf>
    <xf numFmtId="0" fontId="7" fillId="3" borderId="6" xfId="1" applyFont="1" applyFill="1" applyBorder="1" applyAlignment="1">
      <alignment horizontal="center" vertical="center"/>
    </xf>
    <xf numFmtId="0" fontId="2" fillId="0" borderId="0" xfId="1" applyFont="1" applyBorder="1" applyAlignment="1">
      <alignment horizontal="center" vertical="center" textRotation="255"/>
    </xf>
    <xf numFmtId="0" fontId="7" fillId="0" borderId="0" xfId="1" applyFont="1" applyBorder="1" applyAlignment="1">
      <alignment horizontal="center" vertical="center" textRotation="255"/>
    </xf>
    <xf numFmtId="0" fontId="7" fillId="0" borderId="0" xfId="1" applyFont="1" applyFill="1" applyBorder="1" applyAlignment="1">
      <alignment horizontal="center" vertical="center" textRotation="255"/>
    </xf>
    <xf numFmtId="0" fontId="36" fillId="0" borderId="19" xfId="1" applyFont="1" applyBorder="1" applyAlignment="1">
      <alignment vertical="center" wrapText="1"/>
    </xf>
    <xf numFmtId="49" fontId="36" fillId="0" borderId="14" xfId="3" applyNumberFormat="1" applyFont="1" applyFill="1" applyBorder="1" applyAlignment="1">
      <alignment horizontal="left" vertical="top" wrapText="1"/>
    </xf>
    <xf numFmtId="49" fontId="36" fillId="0" borderId="16" xfId="3" applyNumberFormat="1" applyFont="1" applyFill="1" applyBorder="1" applyAlignment="1">
      <alignment horizontal="left" vertical="top" wrapText="1"/>
    </xf>
    <xf numFmtId="49" fontId="30" fillId="0" borderId="8" xfId="3" applyNumberFormat="1" applyFont="1" applyFill="1" applyBorder="1" applyAlignment="1">
      <alignment horizontal="center" vertical="center" wrapText="1"/>
    </xf>
    <xf numFmtId="49" fontId="10" fillId="5" borderId="6" xfId="5" applyNumberFormat="1" applyFont="1" applyFill="1" applyBorder="1" applyAlignment="1">
      <alignment horizontal="center" vertical="center" wrapText="1"/>
    </xf>
    <xf numFmtId="49" fontId="10" fillId="3" borderId="6" xfId="5" applyNumberFormat="1" applyFont="1" applyFill="1" applyBorder="1" applyAlignment="1">
      <alignment horizontal="center" vertical="center" wrapText="1"/>
    </xf>
    <xf numFmtId="49" fontId="31" fillId="3" borderId="6" xfId="5" applyNumberFormat="1" applyFont="1" applyFill="1" applyBorder="1" applyAlignment="1">
      <alignment horizontal="center" vertical="center" wrapText="1"/>
    </xf>
    <xf numFmtId="49" fontId="37" fillId="0" borderId="0" xfId="3" applyNumberFormat="1" applyFont="1" applyAlignment="1">
      <alignment horizontal="left" vertical="center"/>
    </xf>
    <xf numFmtId="49" fontId="10" fillId="5" borderId="6" xfId="5" applyNumberFormat="1" applyFont="1" applyFill="1" applyBorder="1" applyAlignment="1">
      <alignment horizontal="center" vertical="center" wrapText="1"/>
    </xf>
    <xf numFmtId="49" fontId="10" fillId="5" borderId="14" xfId="5" applyNumberFormat="1" applyFont="1" applyFill="1" applyBorder="1" applyAlignment="1">
      <alignment horizontal="center" vertical="center" wrapText="1"/>
    </xf>
    <xf numFmtId="49" fontId="10" fillId="3" borderId="6" xfId="5" applyNumberFormat="1" applyFont="1" applyFill="1" applyBorder="1" applyAlignment="1">
      <alignment horizontal="center" vertical="center" wrapText="1"/>
    </xf>
    <xf numFmtId="49" fontId="3" fillId="0" borderId="6" xfId="5" applyNumberFormat="1" applyFont="1" applyFill="1" applyBorder="1" applyAlignment="1">
      <alignment horizontal="center" vertical="center" wrapText="1"/>
    </xf>
    <xf numFmtId="49" fontId="3" fillId="0" borderId="8" xfId="5" applyNumberFormat="1" applyFont="1" applyFill="1" applyBorder="1" applyAlignment="1">
      <alignment horizontal="center" vertical="center" wrapText="1"/>
    </xf>
    <xf numFmtId="49" fontId="7" fillId="0" borderId="6" xfId="5" applyNumberFormat="1" applyFont="1" applyFill="1" applyBorder="1" applyAlignment="1">
      <alignment horizontal="center" vertical="center"/>
    </xf>
    <xf numFmtId="179" fontId="7" fillId="0" borderId="6" xfId="5" applyNumberFormat="1" applyFont="1" applyFill="1" applyBorder="1" applyAlignment="1">
      <alignment horizontal="center" vertical="center" wrapText="1"/>
    </xf>
    <xf numFmtId="0" fontId="7" fillId="0" borderId="6" xfId="1" applyNumberFormat="1" applyFont="1" applyBorder="1" applyAlignment="1">
      <alignment horizontal="center" vertical="center"/>
    </xf>
    <xf numFmtId="49" fontId="3" fillId="0" borderId="11" xfId="5" applyNumberFormat="1" applyFont="1" applyFill="1" applyBorder="1" applyAlignment="1">
      <alignment horizontal="center" vertical="center"/>
    </xf>
    <xf numFmtId="49" fontId="7" fillId="0" borderId="7" xfId="5" applyNumberFormat="1" applyFont="1" applyFill="1" applyBorder="1" applyAlignment="1">
      <alignment horizontal="center" vertical="center"/>
    </xf>
    <xf numFmtId="49" fontId="10" fillId="0" borderId="14" xfId="5" applyNumberFormat="1" applyFont="1" applyFill="1" applyBorder="1" applyAlignment="1">
      <alignment horizontal="center" vertical="center"/>
    </xf>
    <xf numFmtId="0" fontId="7" fillId="0" borderId="19" xfId="1" applyFont="1" applyFill="1" applyBorder="1" applyAlignment="1">
      <alignment horizontal="center" vertical="center" wrapText="1"/>
    </xf>
    <xf numFmtId="49" fontId="7" fillId="0" borderId="8" xfId="5" applyNumberFormat="1" applyFont="1" applyFill="1" applyBorder="1" applyAlignment="1">
      <alignment horizontal="center" vertical="center"/>
    </xf>
    <xf numFmtId="49" fontId="10" fillId="0" borderId="16" xfId="5" applyNumberFormat="1" applyFont="1" applyFill="1" applyBorder="1" applyAlignment="1">
      <alignment horizontal="center" vertical="center"/>
    </xf>
    <xf numFmtId="49" fontId="8" fillId="0" borderId="30" xfId="5" applyNumberFormat="1" applyFont="1" applyFill="1" applyBorder="1" applyAlignment="1">
      <alignment horizontal="center" vertical="center" wrapText="1"/>
    </xf>
    <xf numFmtId="49" fontId="10" fillId="5" borderId="31" xfId="5" applyNumberFormat="1" applyFont="1" applyFill="1" applyBorder="1" applyAlignment="1">
      <alignment vertical="center" wrapText="1"/>
    </xf>
    <xf numFmtId="49" fontId="8" fillId="0" borderId="31" xfId="5" applyNumberFormat="1" applyFont="1" applyFill="1" applyBorder="1" applyAlignment="1">
      <alignment horizontal="center" vertical="center" wrapText="1"/>
    </xf>
    <xf numFmtId="49" fontId="8" fillId="0" borderId="34" xfId="5" applyNumberFormat="1" applyFont="1" applyFill="1" applyBorder="1" applyAlignment="1">
      <alignment horizontal="center" vertical="center" wrapText="1"/>
    </xf>
    <xf numFmtId="0" fontId="7" fillId="0" borderId="8" xfId="1" applyNumberFormat="1" applyFont="1" applyBorder="1" applyAlignment="1">
      <alignment horizontal="center" vertical="center"/>
    </xf>
    <xf numFmtId="49" fontId="3" fillId="0" borderId="16" xfId="5" applyNumberFormat="1" applyFont="1" applyFill="1" applyBorder="1" applyAlignment="1">
      <alignment horizontal="center" vertical="center" wrapText="1"/>
    </xf>
    <xf numFmtId="179" fontId="7" fillId="0" borderId="13" xfId="5" applyNumberFormat="1" applyFont="1" applyFill="1" applyBorder="1" applyAlignment="1">
      <alignment horizontal="center" vertical="center" wrapText="1"/>
    </xf>
    <xf numFmtId="179" fontId="7" fillId="0" borderId="13" xfId="1" applyNumberFormat="1" applyFont="1" applyBorder="1" applyAlignment="1">
      <alignment horizontal="center" vertical="center" wrapText="1"/>
    </xf>
    <xf numFmtId="179" fontId="7" fillId="0" borderId="15" xfId="1" applyNumberFormat="1" applyFont="1" applyBorder="1" applyAlignment="1">
      <alignment horizontal="center" vertical="center" wrapText="1"/>
    </xf>
    <xf numFmtId="0" fontId="38" fillId="0" borderId="12" xfId="1" applyFont="1" applyFill="1" applyBorder="1" applyAlignment="1">
      <alignment horizontal="center" vertical="center" wrapText="1"/>
    </xf>
    <xf numFmtId="49" fontId="38" fillId="0" borderId="14" xfId="5" applyNumberFormat="1" applyFont="1" applyFill="1" applyBorder="1" applyAlignment="1">
      <alignment horizontal="center" vertical="center"/>
    </xf>
    <xf numFmtId="179" fontId="7" fillId="0" borderId="6" xfId="1" applyNumberFormat="1" applyFont="1" applyBorder="1" applyAlignment="1">
      <alignment horizontal="center" vertical="center" wrapText="1"/>
    </xf>
    <xf numFmtId="179" fontId="7" fillId="0" borderId="8" xfId="1" applyNumberFormat="1" applyFont="1" applyBorder="1" applyAlignment="1">
      <alignment horizontal="center" vertical="center" wrapText="1"/>
    </xf>
    <xf numFmtId="179" fontId="7" fillId="0" borderId="17" xfId="5" applyNumberFormat="1" applyFont="1" applyFill="1" applyBorder="1" applyAlignment="1">
      <alignment horizontal="center" vertical="center" wrapText="1"/>
    </xf>
    <xf numFmtId="179" fontId="7" fillId="0" borderId="18" xfId="5" applyNumberFormat="1" applyFont="1" applyFill="1" applyBorder="1" applyAlignment="1">
      <alignment horizontal="center" vertical="center" wrapText="1"/>
    </xf>
    <xf numFmtId="49" fontId="3" fillId="0" borderId="18" xfId="5" applyNumberFormat="1" applyFont="1" applyFill="1" applyBorder="1" applyAlignment="1">
      <alignment horizontal="center" vertical="center" wrapText="1"/>
    </xf>
    <xf numFmtId="49" fontId="3" fillId="0" borderId="19" xfId="5" applyNumberFormat="1" applyFont="1" applyFill="1" applyBorder="1" applyAlignment="1">
      <alignment horizontal="center" vertical="center" wrapText="1"/>
    </xf>
    <xf numFmtId="49" fontId="10" fillId="5" borderId="8" xfId="5" applyNumberFormat="1" applyFont="1" applyFill="1" applyBorder="1" applyAlignment="1">
      <alignment horizontal="center" vertical="center" wrapText="1"/>
    </xf>
    <xf numFmtId="49" fontId="10" fillId="5" borderId="16" xfId="5" applyNumberFormat="1" applyFont="1" applyFill="1" applyBorder="1" applyAlignment="1">
      <alignment horizontal="center" vertical="center" wrapText="1"/>
    </xf>
    <xf numFmtId="49" fontId="10" fillId="3" borderId="6" xfId="5" applyNumberFormat="1" applyFont="1" applyFill="1" applyBorder="1" applyAlignment="1">
      <alignment horizontal="center" vertical="center" wrapText="1"/>
    </xf>
    <xf numFmtId="0" fontId="10" fillId="5" borderId="6" xfId="4" applyNumberFormat="1" applyFont="1" applyFill="1" applyBorder="1" applyAlignment="1">
      <alignment horizontal="center" vertical="center" wrapText="1"/>
    </xf>
    <xf numFmtId="49" fontId="10" fillId="5" borderId="10" xfId="5" applyNumberFormat="1" applyFont="1" applyFill="1" applyBorder="1" applyAlignment="1">
      <alignment horizontal="center" vertical="center" wrapText="1"/>
    </xf>
    <xf numFmtId="49" fontId="10" fillId="3" borderId="14" xfId="5" applyNumberFormat="1" applyFont="1" applyFill="1" applyBorder="1" applyAlignment="1">
      <alignment horizontal="center" vertical="center" wrapText="1"/>
    </xf>
    <xf numFmtId="0" fontId="10" fillId="3" borderId="6" xfId="4" applyNumberFormat="1" applyFont="1" applyFill="1" applyBorder="1" applyAlignment="1">
      <alignment horizontal="center" vertical="center" wrapText="1"/>
    </xf>
    <xf numFmtId="49" fontId="8" fillId="0" borderId="10" xfId="5" applyNumberFormat="1" applyFont="1" applyFill="1" applyBorder="1" applyAlignment="1">
      <alignment horizontal="center" vertical="center" wrapText="1"/>
    </xf>
    <xf numFmtId="49" fontId="8" fillId="0" borderId="35" xfId="5" applyNumberFormat="1" applyFont="1" applyFill="1" applyBorder="1" applyAlignment="1">
      <alignment horizontal="center" vertical="center" wrapText="1"/>
    </xf>
    <xf numFmtId="0" fontId="3" fillId="0" borderId="10" xfId="1" applyNumberFormat="1" applyFont="1" applyBorder="1" applyAlignment="1">
      <alignment horizontal="center" vertical="center"/>
    </xf>
    <xf numFmtId="0" fontId="3" fillId="0" borderId="24" xfId="1" applyNumberFormat="1" applyFont="1" applyBorder="1" applyAlignment="1">
      <alignment horizontal="center" vertical="center"/>
    </xf>
    <xf numFmtId="49" fontId="8" fillId="0" borderId="24" xfId="5" applyNumberFormat="1" applyFont="1" applyFill="1" applyBorder="1" applyAlignment="1">
      <alignment horizontal="center" vertical="center" wrapText="1"/>
    </xf>
    <xf numFmtId="0" fontId="13" fillId="5" borderId="11" xfId="0" applyFont="1" applyFill="1" applyBorder="1" applyAlignment="1">
      <alignment horizontal="center" vertical="center"/>
    </xf>
    <xf numFmtId="0" fontId="13" fillId="5" borderId="12" xfId="0" applyFont="1" applyFill="1" applyBorder="1" applyAlignment="1">
      <alignment horizontal="center" vertical="center"/>
    </xf>
    <xf numFmtId="0" fontId="13" fillId="0" borderId="0" xfId="0" applyFont="1" applyFill="1" applyBorder="1" applyAlignment="1">
      <alignment horizontal="center" vertical="center"/>
    </xf>
    <xf numFmtId="49" fontId="10" fillId="5" borderId="60" xfId="3" applyNumberFormat="1" applyFont="1" applyFill="1" applyBorder="1" applyAlignment="1">
      <alignment horizontal="center" vertical="center" wrapText="1"/>
    </xf>
    <xf numFmtId="49" fontId="10" fillId="5" borderId="61" xfId="3" applyNumberFormat="1" applyFont="1" applyFill="1" applyBorder="1" applyAlignment="1">
      <alignment horizontal="center" vertical="center" wrapText="1"/>
    </xf>
    <xf numFmtId="49" fontId="10" fillId="5" borderId="62" xfId="3" applyNumberFormat="1" applyFont="1" applyFill="1" applyBorder="1" applyAlignment="1">
      <alignment horizontal="center" vertical="center" wrapText="1"/>
    </xf>
    <xf numFmtId="49" fontId="10" fillId="5" borderId="57" xfId="3" applyNumberFormat="1" applyFont="1" applyFill="1" applyBorder="1" applyAlignment="1">
      <alignment horizontal="center" vertical="center" wrapText="1"/>
    </xf>
    <xf numFmtId="49" fontId="10" fillId="5" borderId="58" xfId="3" applyNumberFormat="1" applyFont="1" applyFill="1" applyBorder="1" applyAlignment="1">
      <alignment horizontal="center" vertical="center" wrapText="1"/>
    </xf>
    <xf numFmtId="49" fontId="10" fillId="5" borderId="59" xfId="3" applyNumberFormat="1" applyFont="1" applyFill="1" applyBorder="1" applyAlignment="1">
      <alignment horizontal="center" vertical="center" wrapText="1"/>
    </xf>
    <xf numFmtId="49" fontId="10" fillId="3" borderId="20" xfId="3" applyNumberFormat="1" applyFont="1" applyFill="1" applyBorder="1" applyAlignment="1">
      <alignment horizontal="center" vertical="center" wrapText="1"/>
    </xf>
    <xf numFmtId="49" fontId="10" fillId="3" borderId="4" xfId="3" applyNumberFormat="1" applyFont="1" applyFill="1" applyBorder="1" applyAlignment="1">
      <alignment horizontal="center" vertical="center" wrapText="1"/>
    </xf>
    <xf numFmtId="49" fontId="10" fillId="6" borderId="26" xfId="3" applyNumberFormat="1" applyFont="1" applyFill="1" applyBorder="1" applyAlignment="1">
      <alignment horizontal="center" vertical="center" wrapText="1"/>
    </xf>
    <xf numFmtId="49" fontId="10" fillId="6" borderId="1" xfId="3" applyNumberFormat="1" applyFont="1" applyFill="1" applyBorder="1" applyAlignment="1">
      <alignment horizontal="center" vertical="center" wrapText="1"/>
    </xf>
    <xf numFmtId="49" fontId="10" fillId="5" borderId="29" xfId="3" applyNumberFormat="1" applyFont="1" applyFill="1" applyBorder="1" applyAlignment="1">
      <alignment horizontal="center" vertical="center" wrapText="1"/>
    </xf>
    <xf numFmtId="49" fontId="10" fillId="5" borderId="25" xfId="3" applyNumberFormat="1" applyFont="1" applyFill="1" applyBorder="1" applyAlignment="1">
      <alignment horizontal="center" vertical="center" wrapText="1"/>
    </xf>
    <xf numFmtId="49" fontId="3" fillId="0" borderId="5" xfId="3" applyNumberFormat="1" applyFont="1" applyFill="1" applyBorder="1" applyAlignment="1">
      <alignment horizontal="center" vertical="center" wrapText="1"/>
    </xf>
    <xf numFmtId="49" fontId="3" fillId="0" borderId="3" xfId="3" applyNumberFormat="1" applyFont="1" applyFill="1" applyBorder="1" applyAlignment="1">
      <alignment horizontal="center" vertical="center" wrapText="1"/>
    </xf>
    <xf numFmtId="49" fontId="24" fillId="0" borderId="10" xfId="3" applyNumberFormat="1" applyFont="1" applyFill="1" applyBorder="1" applyAlignment="1">
      <alignment horizontal="center" vertical="center" wrapText="1"/>
    </xf>
    <xf numFmtId="49" fontId="24" fillId="0" borderId="32" xfId="3" applyNumberFormat="1" applyFont="1" applyFill="1" applyBorder="1" applyAlignment="1">
      <alignment horizontal="center" vertical="center" wrapText="1"/>
    </xf>
    <xf numFmtId="49" fontId="30" fillId="0" borderId="24" xfId="3" applyNumberFormat="1" applyFont="1" applyFill="1" applyBorder="1" applyAlignment="1">
      <alignment horizontal="center" vertical="top" wrapText="1"/>
    </xf>
    <xf numFmtId="49" fontId="30" fillId="0" borderId="33" xfId="3" applyNumberFormat="1" applyFont="1" applyFill="1" applyBorder="1" applyAlignment="1">
      <alignment horizontal="center" vertical="top" wrapText="1"/>
    </xf>
    <xf numFmtId="49" fontId="3" fillId="0" borderId="21" xfId="3" applyNumberFormat="1" applyFont="1" applyFill="1" applyBorder="1" applyAlignment="1">
      <alignment horizontal="center" vertical="top" wrapText="1"/>
    </xf>
    <xf numFmtId="49" fontId="3" fillId="0" borderId="27" xfId="3" applyNumberFormat="1" applyFont="1" applyFill="1" applyBorder="1" applyAlignment="1">
      <alignment horizontal="center" vertical="top" wrapText="1"/>
    </xf>
    <xf numFmtId="49" fontId="3" fillId="0" borderId="45" xfId="3" applyNumberFormat="1" applyFont="1" applyFill="1" applyBorder="1" applyAlignment="1">
      <alignment horizontal="center" vertical="top" wrapText="1"/>
    </xf>
    <xf numFmtId="49" fontId="3" fillId="0" borderId="23" xfId="3" applyNumberFormat="1" applyFont="1" applyFill="1" applyBorder="1" applyAlignment="1">
      <alignment horizontal="center" vertical="top" wrapText="1"/>
    </xf>
    <xf numFmtId="49" fontId="3" fillId="0" borderId="0" xfId="3" applyNumberFormat="1" applyFont="1" applyFill="1" applyBorder="1" applyAlignment="1">
      <alignment horizontal="center" vertical="top" wrapText="1"/>
    </xf>
    <xf numFmtId="49" fontId="3" fillId="0" borderId="47" xfId="3" applyNumberFormat="1" applyFont="1" applyFill="1" applyBorder="1" applyAlignment="1">
      <alignment horizontal="center" vertical="top" wrapText="1"/>
    </xf>
    <xf numFmtId="49" fontId="3" fillId="0" borderId="22" xfId="3" applyNumberFormat="1" applyFont="1" applyFill="1" applyBorder="1" applyAlignment="1">
      <alignment horizontal="center" vertical="top" wrapText="1"/>
    </xf>
    <xf numFmtId="49" fontId="3" fillId="0" borderId="56" xfId="3" applyNumberFormat="1" applyFont="1" applyFill="1" applyBorder="1" applyAlignment="1">
      <alignment horizontal="center" vertical="top" wrapText="1"/>
    </xf>
    <xf numFmtId="49" fontId="3" fillId="0" borderId="63" xfId="3" applyNumberFormat="1" applyFont="1" applyFill="1" applyBorder="1" applyAlignment="1">
      <alignment horizontal="center" vertical="top" wrapText="1"/>
    </xf>
    <xf numFmtId="49" fontId="7" fillId="5" borderId="6" xfId="3" applyNumberFormat="1" applyFont="1" applyFill="1" applyBorder="1" applyAlignment="1">
      <alignment horizontal="center" vertical="center" wrapText="1"/>
    </xf>
    <xf numFmtId="0" fontId="7" fillId="3" borderId="6" xfId="1" applyFont="1" applyFill="1" applyBorder="1" applyAlignment="1">
      <alignment horizontal="center" vertical="center"/>
    </xf>
    <xf numFmtId="0" fontId="7" fillId="3" borderId="8" xfId="1" applyFont="1" applyFill="1" applyBorder="1" applyAlignment="1">
      <alignment horizontal="center" vertical="center"/>
    </xf>
    <xf numFmtId="49" fontId="10" fillId="5" borderId="7" xfId="5" applyNumberFormat="1" applyFont="1" applyFill="1" applyBorder="1" applyAlignment="1">
      <alignment horizontal="center" vertical="center" wrapText="1"/>
    </xf>
    <xf numFmtId="49" fontId="10" fillId="5" borderId="12" xfId="5" applyNumberFormat="1" applyFont="1" applyFill="1" applyBorder="1" applyAlignment="1">
      <alignment horizontal="center" vertical="center" wrapText="1"/>
    </xf>
    <xf numFmtId="49" fontId="10" fillId="5" borderId="6" xfId="5" applyNumberFormat="1" applyFont="1" applyFill="1" applyBorder="1" applyAlignment="1">
      <alignment horizontal="center" vertical="center" wrapText="1"/>
    </xf>
    <xf numFmtId="49" fontId="10" fillId="5" borderId="14" xfId="5" applyNumberFormat="1" applyFont="1" applyFill="1" applyBorder="1" applyAlignment="1">
      <alignment horizontal="center" vertical="center" wrapText="1"/>
    </xf>
    <xf numFmtId="49" fontId="7" fillId="0" borderId="6" xfId="3" applyNumberFormat="1" applyFont="1" applyFill="1" applyBorder="1" applyAlignment="1">
      <alignment horizontal="center" vertical="center" wrapText="1"/>
    </xf>
    <xf numFmtId="49" fontId="7" fillId="0" borderId="14" xfId="3" applyNumberFormat="1" applyFont="1" applyFill="1" applyBorder="1" applyAlignment="1">
      <alignment horizontal="center" vertical="center" wrapText="1"/>
    </xf>
    <xf numFmtId="0" fontId="30" fillId="0" borderId="8" xfId="1" applyFont="1" applyFill="1" applyBorder="1" applyAlignment="1">
      <alignment horizontal="left" vertical="center" wrapText="1"/>
    </xf>
    <xf numFmtId="0" fontId="30" fillId="0" borderId="6" xfId="1" applyFont="1" applyFill="1" applyBorder="1" applyAlignment="1">
      <alignment horizontal="left" vertical="center" wrapText="1"/>
    </xf>
    <xf numFmtId="49" fontId="31" fillId="5" borderId="7" xfId="3" applyNumberFormat="1" applyFont="1" applyFill="1" applyBorder="1" applyAlignment="1">
      <alignment horizontal="center" vertical="center" wrapText="1"/>
    </xf>
    <xf numFmtId="49" fontId="10" fillId="5" borderId="7" xfId="3" applyNumberFormat="1" applyFont="1" applyFill="1" applyBorder="1" applyAlignment="1">
      <alignment horizontal="center" vertical="center" wrapText="1"/>
    </xf>
    <xf numFmtId="49" fontId="10" fillId="5" borderId="12" xfId="3" applyNumberFormat="1" applyFont="1" applyFill="1" applyBorder="1" applyAlignment="1">
      <alignment horizontal="center" vertical="center" wrapText="1"/>
    </xf>
    <xf numFmtId="49" fontId="30" fillId="0" borderId="6" xfId="3" applyNumberFormat="1" applyFont="1" applyFill="1" applyBorder="1" applyAlignment="1">
      <alignment horizontal="center" vertical="top" wrapText="1"/>
    </xf>
    <xf numFmtId="49" fontId="30" fillId="0" borderId="14" xfId="3" applyNumberFormat="1" applyFont="1" applyFill="1" applyBorder="1" applyAlignment="1">
      <alignment horizontal="center" vertical="top" wrapText="1"/>
    </xf>
    <xf numFmtId="49" fontId="30" fillId="0" borderId="8" xfId="3" applyNumberFormat="1" applyFont="1" applyFill="1" applyBorder="1" applyAlignment="1">
      <alignment horizontal="center" vertical="top" wrapText="1"/>
    </xf>
    <xf numFmtId="49" fontId="30" fillId="0" borderId="16" xfId="3" applyNumberFormat="1" applyFont="1" applyFill="1" applyBorder="1" applyAlignment="1">
      <alignment horizontal="center" vertical="top" wrapText="1"/>
    </xf>
    <xf numFmtId="49" fontId="3" fillId="0" borderId="0" xfId="6" applyNumberFormat="1" applyFont="1" applyFill="1" applyBorder="1" applyAlignment="1">
      <alignment horizontal="center" vertical="center"/>
    </xf>
    <xf numFmtId="49" fontId="3" fillId="0" borderId="0" xfId="5" applyNumberFormat="1" applyFont="1" applyFill="1" applyBorder="1" applyAlignment="1">
      <alignment horizontal="center" vertical="center" wrapText="1"/>
    </xf>
    <xf numFmtId="0" fontId="3" fillId="0" borderId="0" xfId="5" applyNumberFormat="1" applyFont="1" applyFill="1" applyBorder="1" applyAlignment="1">
      <alignment horizontal="center" vertical="center"/>
    </xf>
    <xf numFmtId="49" fontId="3" fillId="0" borderId="0" xfId="5" applyNumberFormat="1" applyFont="1" applyFill="1" applyBorder="1" applyAlignment="1">
      <alignment horizontal="center" vertical="center"/>
    </xf>
    <xf numFmtId="49" fontId="10" fillId="5" borderId="11" xfId="5" applyNumberFormat="1" applyFont="1" applyFill="1" applyBorder="1" applyAlignment="1">
      <alignment horizontal="center" vertical="center"/>
    </xf>
    <xf numFmtId="49" fontId="10" fillId="5" borderId="13" xfId="5" applyNumberFormat="1" applyFont="1" applyFill="1" applyBorder="1" applyAlignment="1">
      <alignment horizontal="center" vertical="center"/>
    </xf>
    <xf numFmtId="49" fontId="10" fillId="6" borderId="11" xfId="5" applyNumberFormat="1" applyFont="1" applyFill="1" applyBorder="1" applyAlignment="1">
      <alignment horizontal="center" vertical="center"/>
    </xf>
    <xf numFmtId="49" fontId="10" fillId="6" borderId="13" xfId="5" applyNumberFormat="1" applyFont="1" applyFill="1" applyBorder="1" applyAlignment="1">
      <alignment horizontal="center" vertical="center"/>
    </xf>
    <xf numFmtId="49" fontId="10" fillId="6" borderId="15" xfId="5" applyNumberFormat="1" applyFont="1" applyFill="1" applyBorder="1" applyAlignment="1">
      <alignment horizontal="center" vertical="center"/>
    </xf>
    <xf numFmtId="49" fontId="10" fillId="6" borderId="7" xfId="3" applyNumberFormat="1" applyFont="1" applyFill="1" applyBorder="1" applyAlignment="1">
      <alignment horizontal="center" vertical="center"/>
    </xf>
    <xf numFmtId="49" fontId="10" fillId="6" borderId="12" xfId="3" applyNumberFormat="1" applyFont="1" applyFill="1" applyBorder="1" applyAlignment="1">
      <alignment horizontal="center" vertical="center"/>
    </xf>
    <xf numFmtId="49" fontId="10" fillId="6" borderId="6" xfId="5" applyNumberFormat="1" applyFont="1" applyFill="1" applyBorder="1" applyAlignment="1">
      <alignment horizontal="center" vertical="center" wrapText="1"/>
    </xf>
    <xf numFmtId="49" fontId="10" fillId="6" borderId="8" xfId="5" applyNumberFormat="1" applyFont="1" applyFill="1" applyBorder="1" applyAlignment="1">
      <alignment horizontal="center" vertical="center" wrapText="1"/>
    </xf>
    <xf numFmtId="49" fontId="10" fillId="6" borderId="14" xfId="5" applyNumberFormat="1" applyFont="1" applyFill="1" applyBorder="1" applyAlignment="1">
      <alignment horizontal="center" vertical="center" wrapText="1"/>
    </xf>
    <xf numFmtId="49" fontId="10" fillId="6" borderId="16" xfId="5" applyNumberFormat="1" applyFont="1" applyFill="1" applyBorder="1" applyAlignment="1">
      <alignment horizontal="center" vertical="center" wrapText="1"/>
    </xf>
    <xf numFmtId="0" fontId="7" fillId="6" borderId="9" xfId="1" applyFont="1" applyFill="1" applyBorder="1" applyAlignment="1">
      <alignment horizontal="center" vertical="center" wrapText="1"/>
    </xf>
    <xf numFmtId="0" fontId="7" fillId="6" borderId="18" xfId="1" applyFont="1" applyFill="1" applyBorder="1" applyAlignment="1">
      <alignment horizontal="center" vertical="center" wrapText="1"/>
    </xf>
    <xf numFmtId="0" fontId="7" fillId="6" borderId="30" xfId="1" applyFont="1" applyFill="1" applyBorder="1" applyAlignment="1">
      <alignment horizontal="center" vertical="center" wrapText="1"/>
    </xf>
    <xf numFmtId="0" fontId="7" fillId="6" borderId="28" xfId="1" applyFont="1" applyFill="1" applyBorder="1" applyAlignment="1">
      <alignment horizontal="center" vertical="center" wrapText="1"/>
    </xf>
    <xf numFmtId="0" fontId="2" fillId="0" borderId="0" xfId="1" applyFont="1" applyFill="1" applyBorder="1" applyAlignment="1">
      <alignment horizontal="center" vertical="center" textRotation="255"/>
    </xf>
    <xf numFmtId="0" fontId="2" fillId="0" borderId="0" xfId="1" applyFont="1" applyBorder="1" applyAlignment="1">
      <alignment horizontal="center" vertical="center" textRotation="255"/>
    </xf>
    <xf numFmtId="0" fontId="7" fillId="0" borderId="0" xfId="1" applyFont="1" applyBorder="1" applyAlignment="1">
      <alignment horizontal="center" vertical="center" textRotation="255"/>
    </xf>
    <xf numFmtId="0" fontId="7" fillId="0" borderId="0" xfId="1" applyFont="1" applyFill="1" applyBorder="1" applyAlignment="1">
      <alignment horizontal="center" vertical="center" textRotation="255"/>
    </xf>
    <xf numFmtId="0" fontId="7" fillId="0" borderId="0" xfId="1" applyFont="1" applyFill="1" applyBorder="1" applyAlignment="1">
      <alignment horizontal="center" vertical="center" textRotation="255" wrapText="1"/>
    </xf>
    <xf numFmtId="49" fontId="7" fillId="0" borderId="8" xfId="3" applyNumberFormat="1" applyFont="1" applyFill="1" applyBorder="1" applyAlignment="1">
      <alignment horizontal="center" vertical="center" wrapText="1"/>
    </xf>
    <xf numFmtId="49" fontId="7" fillId="0" borderId="16" xfId="3" applyNumberFormat="1" applyFont="1" applyFill="1" applyBorder="1" applyAlignment="1">
      <alignment horizontal="center" vertical="center" wrapText="1"/>
    </xf>
    <xf numFmtId="0" fontId="7" fillId="3" borderId="30" xfId="1" applyFont="1" applyFill="1" applyBorder="1" applyAlignment="1">
      <alignment horizontal="center" vertical="center"/>
    </xf>
    <xf numFmtId="0" fontId="7" fillId="3" borderId="9" xfId="1" applyFont="1" applyFill="1" applyBorder="1" applyAlignment="1">
      <alignment horizontal="center" vertical="center"/>
    </xf>
    <xf numFmtId="0" fontId="7" fillId="3" borderId="28" xfId="1" applyFont="1" applyFill="1" applyBorder="1" applyAlignment="1">
      <alignment horizontal="center" vertical="center"/>
    </xf>
    <xf numFmtId="0" fontId="35" fillId="0" borderId="10" xfId="1" applyFont="1" applyFill="1" applyBorder="1" applyAlignment="1">
      <alignment horizontal="left" vertical="center" wrapText="1"/>
    </xf>
    <xf numFmtId="0" fontId="35" fillId="0" borderId="1" xfId="1" applyFont="1" applyFill="1" applyBorder="1" applyAlignment="1">
      <alignment horizontal="left" vertical="center" wrapText="1"/>
    </xf>
    <xf numFmtId="0" fontId="35" fillId="0" borderId="31" xfId="1" applyFont="1" applyFill="1" applyBorder="1" applyAlignment="1">
      <alignment horizontal="left" vertical="center" wrapText="1"/>
    </xf>
    <xf numFmtId="49" fontId="30" fillId="0" borderId="6" xfId="3" applyNumberFormat="1" applyFont="1" applyFill="1" applyBorder="1" applyAlignment="1">
      <alignment horizontal="center" vertical="center" wrapText="1"/>
    </xf>
    <xf numFmtId="49" fontId="30" fillId="0" borderId="14" xfId="3" applyNumberFormat="1" applyFont="1" applyFill="1" applyBorder="1" applyAlignment="1">
      <alignment horizontal="center" vertical="center" wrapText="1"/>
    </xf>
    <xf numFmtId="49" fontId="7" fillId="0" borderId="10" xfId="3" applyNumberFormat="1" applyFont="1" applyFill="1" applyBorder="1" applyAlignment="1">
      <alignment horizontal="left" vertical="center" wrapText="1"/>
    </xf>
    <xf numFmtId="49" fontId="7" fillId="0" borderId="1" xfId="3" applyNumberFormat="1" applyFont="1" applyFill="1" applyBorder="1" applyAlignment="1">
      <alignment horizontal="left" vertical="center" wrapText="1"/>
    </xf>
    <xf numFmtId="49" fontId="7" fillId="0" borderId="32" xfId="3" applyNumberFormat="1" applyFont="1" applyFill="1" applyBorder="1" applyAlignment="1">
      <alignment horizontal="left" vertical="center" wrapText="1"/>
    </xf>
    <xf numFmtId="49" fontId="7" fillId="0" borderId="24" xfId="3" applyNumberFormat="1" applyFont="1" applyFill="1" applyBorder="1" applyAlignment="1">
      <alignment horizontal="left" vertical="center" wrapText="1"/>
    </xf>
    <xf numFmtId="49" fontId="7" fillId="0" borderId="25" xfId="3" applyNumberFormat="1" applyFont="1" applyFill="1" applyBorder="1" applyAlignment="1">
      <alignment horizontal="left" vertical="center" wrapText="1"/>
    </xf>
    <xf numFmtId="49" fontId="7" fillId="0" borderId="33" xfId="3" applyNumberFormat="1" applyFont="1" applyFill="1" applyBorder="1" applyAlignment="1">
      <alignment horizontal="left" vertical="center" wrapText="1"/>
    </xf>
    <xf numFmtId="49" fontId="35" fillId="0" borderId="6" xfId="3" applyNumberFormat="1" applyFont="1" applyFill="1" applyBorder="1" applyAlignment="1">
      <alignment horizontal="left" vertical="center" wrapText="1"/>
    </xf>
    <xf numFmtId="49" fontId="35" fillId="0" borderId="14" xfId="3" applyNumberFormat="1" applyFont="1" applyFill="1" applyBorder="1" applyAlignment="1">
      <alignment horizontal="left" vertical="center" wrapText="1"/>
    </xf>
    <xf numFmtId="0" fontId="35" fillId="0" borderId="6" xfId="1" applyFont="1" applyFill="1" applyBorder="1" applyAlignment="1">
      <alignment horizontal="left" vertical="center" wrapText="1"/>
    </xf>
    <xf numFmtId="49" fontId="7" fillId="0" borderId="10" xfId="3" applyNumberFormat="1" applyFont="1" applyFill="1" applyBorder="1" applyAlignment="1">
      <alignment horizontal="center" vertical="center" wrapText="1"/>
    </xf>
    <xf numFmtId="49" fontId="7" fillId="0" borderId="1" xfId="3" applyNumberFormat="1" applyFont="1" applyFill="1" applyBorder="1" applyAlignment="1">
      <alignment horizontal="center" vertical="center" wrapText="1"/>
    </xf>
    <xf numFmtId="49" fontId="7" fillId="0" borderId="32" xfId="3" applyNumberFormat="1" applyFont="1" applyFill="1" applyBorder="1" applyAlignment="1">
      <alignment horizontal="center" vertical="center" wrapText="1"/>
    </xf>
    <xf numFmtId="0" fontId="35" fillId="0" borderId="28" xfId="1" applyFont="1" applyFill="1" applyBorder="1" applyAlignment="1">
      <alignment horizontal="left" vertical="center" wrapText="1"/>
    </xf>
    <xf numFmtId="49" fontId="30" fillId="0" borderId="8" xfId="3" applyNumberFormat="1" applyFont="1" applyFill="1" applyBorder="1" applyAlignment="1">
      <alignment horizontal="center" vertical="center" wrapText="1"/>
    </xf>
    <xf numFmtId="49" fontId="30" fillId="0" borderId="16" xfId="3" applyNumberFormat="1" applyFont="1" applyFill="1" applyBorder="1" applyAlignment="1">
      <alignment horizontal="center" vertical="center" wrapText="1"/>
    </xf>
    <xf numFmtId="49" fontId="35" fillId="0" borderId="6" xfId="3" applyNumberFormat="1" applyFont="1" applyFill="1" applyBorder="1" applyAlignment="1">
      <alignment horizontal="left" vertical="top" wrapText="1"/>
    </xf>
    <xf numFmtId="49" fontId="35" fillId="0" borderId="14" xfId="3" applyNumberFormat="1" applyFont="1" applyFill="1" applyBorder="1" applyAlignment="1">
      <alignment horizontal="left" vertical="top" wrapText="1"/>
    </xf>
    <xf numFmtId="49" fontId="7" fillId="0" borderId="5" xfId="3" applyNumberFormat="1" applyFont="1" applyFill="1" applyBorder="1" applyAlignment="1">
      <alignment horizontal="center" vertical="center" wrapText="1"/>
    </xf>
    <xf numFmtId="49" fontId="7" fillId="0" borderId="3" xfId="3" applyNumberFormat="1" applyFont="1" applyFill="1" applyBorder="1" applyAlignment="1">
      <alignment horizontal="center" vertical="center" wrapText="1"/>
    </xf>
    <xf numFmtId="49" fontId="7" fillId="0" borderId="21" xfId="3" applyNumberFormat="1" applyFont="1" applyFill="1" applyBorder="1" applyAlignment="1">
      <alignment horizontal="left" vertical="top" wrapText="1"/>
    </xf>
    <xf numFmtId="49" fontId="7" fillId="0" borderId="27" xfId="3" applyNumberFormat="1" applyFont="1" applyFill="1" applyBorder="1" applyAlignment="1">
      <alignment horizontal="left" vertical="top" wrapText="1"/>
    </xf>
    <xf numFmtId="49" fontId="7" fillId="0" borderId="45" xfId="3" applyNumberFormat="1" applyFont="1" applyFill="1" applyBorder="1" applyAlignment="1">
      <alignment horizontal="left" vertical="top" wrapText="1"/>
    </xf>
    <xf numFmtId="49" fontId="7" fillId="0" borderId="23" xfId="3" applyNumberFormat="1" applyFont="1" applyFill="1" applyBorder="1" applyAlignment="1">
      <alignment horizontal="left" vertical="top" wrapText="1"/>
    </xf>
    <xf numFmtId="49" fontId="7" fillId="0" borderId="0" xfId="3" applyNumberFormat="1" applyFont="1" applyFill="1" applyBorder="1" applyAlignment="1">
      <alignment horizontal="left" vertical="top" wrapText="1"/>
    </xf>
    <xf numFmtId="49" fontId="7" fillId="0" borderId="47" xfId="3" applyNumberFormat="1" applyFont="1" applyFill="1" applyBorder="1" applyAlignment="1">
      <alignment horizontal="left" vertical="top" wrapText="1"/>
    </xf>
    <xf numFmtId="49" fontId="7" fillId="0" borderId="22" xfId="3" applyNumberFormat="1" applyFont="1" applyFill="1" applyBorder="1" applyAlignment="1">
      <alignment horizontal="left" vertical="top" wrapText="1"/>
    </xf>
    <xf numFmtId="49" fontId="7" fillId="0" borderId="56" xfId="3" applyNumberFormat="1" applyFont="1" applyFill="1" applyBorder="1" applyAlignment="1">
      <alignment horizontal="left" vertical="top" wrapText="1"/>
    </xf>
    <xf numFmtId="49" fontId="7" fillId="0" borderId="63" xfId="3" applyNumberFormat="1" applyFont="1" applyFill="1" applyBorder="1" applyAlignment="1">
      <alignment horizontal="left" vertical="top" wrapText="1"/>
    </xf>
    <xf numFmtId="49" fontId="35" fillId="0" borderId="24" xfId="3" applyNumberFormat="1" applyFont="1" applyFill="1" applyBorder="1" applyAlignment="1">
      <alignment horizontal="left" vertical="top" wrapText="1"/>
    </xf>
    <xf numFmtId="49" fontId="35" fillId="0" borderId="33" xfId="3" applyNumberFormat="1" applyFont="1" applyFill="1" applyBorder="1" applyAlignment="1">
      <alignment horizontal="left" vertical="top" wrapText="1"/>
    </xf>
    <xf numFmtId="49" fontId="3" fillId="8" borderId="5" xfId="3" applyNumberFormat="1" applyFont="1" applyFill="1" applyBorder="1" applyAlignment="1">
      <alignment horizontal="center" vertical="center" wrapText="1"/>
    </xf>
    <xf numFmtId="49" fontId="3" fillId="8" borderId="3" xfId="3" applyNumberFormat="1" applyFont="1" applyFill="1" applyBorder="1" applyAlignment="1">
      <alignment horizontal="center" vertical="center" wrapText="1"/>
    </xf>
    <xf numFmtId="49" fontId="3" fillId="8" borderId="21" xfId="3" applyNumberFormat="1" applyFont="1" applyFill="1" applyBorder="1" applyAlignment="1">
      <alignment horizontal="center" vertical="center" wrapText="1"/>
    </xf>
    <xf numFmtId="49" fontId="3" fillId="8" borderId="27" xfId="3" applyNumberFormat="1" applyFont="1" applyFill="1" applyBorder="1" applyAlignment="1">
      <alignment horizontal="center" vertical="center" wrapText="1"/>
    </xf>
    <xf numFmtId="49" fontId="3" fillId="8" borderId="45" xfId="3" applyNumberFormat="1" applyFont="1" applyFill="1" applyBorder="1" applyAlignment="1">
      <alignment horizontal="center" vertical="center" wrapText="1"/>
    </xf>
    <xf numFmtId="49" fontId="3" fillId="8" borderId="23" xfId="3" applyNumberFormat="1" applyFont="1" applyFill="1" applyBorder="1" applyAlignment="1">
      <alignment horizontal="center" vertical="center" wrapText="1"/>
    </xf>
    <xf numFmtId="49" fontId="3" fillId="8" borderId="0" xfId="3" applyNumberFormat="1" applyFont="1" applyFill="1" applyBorder="1" applyAlignment="1">
      <alignment horizontal="center" vertical="center" wrapText="1"/>
    </xf>
    <xf numFmtId="49" fontId="3" fillId="8" borderId="47" xfId="3" applyNumberFormat="1" applyFont="1" applyFill="1" applyBorder="1" applyAlignment="1">
      <alignment horizontal="center" vertical="center" wrapText="1"/>
    </xf>
    <xf numFmtId="49" fontId="3" fillId="8" borderId="22" xfId="3" applyNumberFormat="1" applyFont="1" applyFill="1" applyBorder="1" applyAlignment="1">
      <alignment horizontal="center" vertical="center" wrapText="1"/>
    </xf>
    <xf numFmtId="49" fontId="3" fillId="8" borderId="56" xfId="3" applyNumberFormat="1" applyFont="1" applyFill="1" applyBorder="1" applyAlignment="1">
      <alignment horizontal="center" vertical="center" wrapText="1"/>
    </xf>
    <xf numFmtId="49" fontId="3" fillId="8" borderId="63" xfId="3" applyNumberFormat="1" applyFont="1" applyFill="1" applyBorder="1" applyAlignment="1">
      <alignment horizontal="center" vertical="center" wrapText="1"/>
    </xf>
    <xf numFmtId="49" fontId="24" fillId="8" borderId="10" xfId="3" applyNumberFormat="1" applyFont="1" applyFill="1" applyBorder="1" applyAlignment="1">
      <alignment horizontal="center" vertical="center" wrapText="1"/>
    </xf>
    <xf numFmtId="49" fontId="24" fillId="8" borderId="32" xfId="3" applyNumberFormat="1" applyFont="1" applyFill="1" applyBorder="1" applyAlignment="1">
      <alignment horizontal="center" vertical="center" wrapText="1"/>
    </xf>
    <xf numFmtId="49" fontId="30" fillId="8" borderId="24" xfId="3" applyNumberFormat="1" applyFont="1" applyFill="1" applyBorder="1" applyAlignment="1">
      <alignment horizontal="center" vertical="top" wrapText="1"/>
    </xf>
    <xf numFmtId="49" fontId="30" fillId="8" borderId="33" xfId="3" applyNumberFormat="1" applyFont="1" applyFill="1" applyBorder="1" applyAlignment="1">
      <alignment horizontal="center" vertical="top" wrapText="1"/>
    </xf>
    <xf numFmtId="0" fontId="33" fillId="5" borderId="53" xfId="0" applyFont="1" applyFill="1" applyBorder="1" applyAlignment="1">
      <alignment horizontal="center" vertical="center" wrapText="1"/>
    </xf>
    <xf numFmtId="0" fontId="33" fillId="5" borderId="54" xfId="0" applyFont="1" applyFill="1" applyBorder="1" applyAlignment="1">
      <alignment horizontal="center" vertical="center" wrapText="1"/>
    </xf>
    <xf numFmtId="0" fontId="33" fillId="5" borderId="17" xfId="0" applyFont="1" applyFill="1" applyBorder="1" applyAlignment="1">
      <alignment horizontal="center" vertical="center" wrapText="1"/>
    </xf>
    <xf numFmtId="0" fontId="33" fillId="5" borderId="30" xfId="0" applyFont="1" applyFill="1" applyBorder="1" applyAlignment="1">
      <alignment horizontal="center" vertical="center" wrapText="1"/>
    </xf>
    <xf numFmtId="0" fontId="33" fillId="5" borderId="18" xfId="0" applyFont="1" applyFill="1" applyBorder="1" applyAlignment="1">
      <alignment horizontal="center" vertical="center" wrapText="1"/>
    </xf>
    <xf numFmtId="0" fontId="33" fillId="5" borderId="10" xfId="0" applyFont="1" applyFill="1" applyBorder="1" applyAlignment="1">
      <alignment horizontal="center" vertical="center" wrapText="1"/>
    </xf>
    <xf numFmtId="0" fontId="33" fillId="5" borderId="1" xfId="0" applyFont="1" applyFill="1" applyBorder="1" applyAlignment="1">
      <alignment horizontal="center" vertical="center" wrapText="1"/>
    </xf>
    <xf numFmtId="0" fontId="33" fillId="5" borderId="31" xfId="0" applyFont="1" applyFill="1" applyBorder="1" applyAlignment="1">
      <alignment horizontal="center" vertical="center" wrapText="1"/>
    </xf>
    <xf numFmtId="0" fontId="33" fillId="5" borderId="55" xfId="0" applyFont="1" applyFill="1" applyBorder="1" applyAlignment="1">
      <alignment horizontal="center" vertical="center" wrapText="1"/>
    </xf>
    <xf numFmtId="0" fontId="33" fillId="5" borderId="19" xfId="0" applyFont="1" applyFill="1" applyBorder="1" applyAlignment="1">
      <alignment horizontal="center" vertical="center" wrapText="1"/>
    </xf>
    <xf numFmtId="0" fontId="33" fillId="5" borderId="5" xfId="0" applyFont="1" applyFill="1" applyBorder="1" applyAlignment="1">
      <alignment horizontal="center" vertical="center" wrapText="1"/>
    </xf>
    <xf numFmtId="0" fontId="33" fillId="5" borderId="4" xfId="0" applyFont="1" applyFill="1" applyBorder="1" applyAlignment="1">
      <alignment horizontal="center" vertical="center" wrapText="1"/>
    </xf>
    <xf numFmtId="0" fontId="33" fillId="5" borderId="2" xfId="0" applyFont="1" applyFill="1" applyBorder="1" applyAlignment="1">
      <alignment horizontal="center" vertical="center" wrapText="1"/>
    </xf>
    <xf numFmtId="0" fontId="33" fillId="5" borderId="3" xfId="0" applyFont="1" applyFill="1" applyBorder="1" applyAlignment="1">
      <alignment horizontal="center" vertical="center" wrapText="1"/>
    </xf>
    <xf numFmtId="0" fontId="33" fillId="5" borderId="35" xfId="0" applyFont="1" applyFill="1" applyBorder="1" applyAlignment="1">
      <alignment horizontal="center" vertical="center" wrapText="1"/>
    </xf>
    <xf numFmtId="0" fontId="33" fillId="5" borderId="36" xfId="0" applyFont="1" applyFill="1" applyBorder="1" applyAlignment="1">
      <alignment horizontal="center" vertical="center" wrapText="1"/>
    </xf>
    <xf numFmtId="0" fontId="33" fillId="5" borderId="39" xfId="0" applyFont="1" applyFill="1" applyBorder="1" applyAlignment="1">
      <alignment horizontal="center" vertical="center" wrapText="1"/>
    </xf>
    <xf numFmtId="0" fontId="33" fillId="5" borderId="40" xfId="0" applyFont="1" applyFill="1" applyBorder="1" applyAlignment="1">
      <alignment horizontal="center" vertical="center" wrapText="1"/>
    </xf>
    <xf numFmtId="0" fontId="10" fillId="5" borderId="7" xfId="4" applyNumberFormat="1" applyFont="1" applyFill="1" applyBorder="1" applyAlignment="1">
      <alignment horizontal="center" vertical="center" wrapText="1"/>
    </xf>
    <xf numFmtId="0" fontId="10" fillId="5" borderId="6" xfId="4" applyNumberFormat="1" applyFont="1" applyFill="1" applyBorder="1" applyAlignment="1">
      <alignment horizontal="center" vertical="center" wrapText="1"/>
    </xf>
    <xf numFmtId="49" fontId="10" fillId="5" borderId="7" xfId="4" applyNumberFormat="1" applyFont="1" applyFill="1" applyBorder="1" applyAlignment="1">
      <alignment horizontal="center" vertical="center" wrapText="1"/>
    </xf>
    <xf numFmtId="49" fontId="10" fillId="5" borderId="6" xfId="4" applyNumberFormat="1" applyFont="1" applyFill="1" applyBorder="1" applyAlignment="1">
      <alignment horizontal="center" vertical="center" wrapText="1"/>
    </xf>
    <xf numFmtId="49" fontId="31" fillId="2" borderId="30" xfId="5" applyNumberFormat="1" applyFont="1" applyFill="1" applyBorder="1" applyAlignment="1">
      <alignment horizontal="center" vertical="center" wrapText="1"/>
    </xf>
    <xf numFmtId="49" fontId="31" fillId="2" borderId="18" xfId="5" applyNumberFormat="1" applyFont="1" applyFill="1" applyBorder="1" applyAlignment="1">
      <alignment horizontal="center" vertical="center" wrapText="1"/>
    </xf>
    <xf numFmtId="49" fontId="10" fillId="5" borderId="5" xfId="5" applyNumberFormat="1" applyFont="1" applyFill="1" applyBorder="1" applyAlignment="1">
      <alignment horizontal="center" vertical="center" wrapText="1"/>
    </xf>
    <xf numFmtId="49" fontId="10" fillId="5" borderId="4" xfId="5" applyNumberFormat="1" applyFont="1" applyFill="1" applyBorder="1" applyAlignment="1">
      <alignment horizontal="center" vertical="center" wrapText="1"/>
    </xf>
    <xf numFmtId="49" fontId="10" fillId="5" borderId="2" xfId="5" applyNumberFormat="1" applyFont="1" applyFill="1" applyBorder="1" applyAlignment="1">
      <alignment horizontal="center" vertical="center" wrapText="1"/>
    </xf>
    <xf numFmtId="49" fontId="7" fillId="8" borderId="21" xfId="3" applyNumberFormat="1" applyFont="1" applyFill="1" applyBorder="1" applyAlignment="1">
      <alignment horizontal="center" vertical="center" wrapText="1"/>
    </xf>
    <xf numFmtId="49" fontId="7" fillId="8" borderId="27" xfId="3" applyNumberFormat="1" applyFont="1" applyFill="1" applyBorder="1" applyAlignment="1">
      <alignment horizontal="center" vertical="center" wrapText="1"/>
    </xf>
    <xf numFmtId="49" fontId="7" fillId="8" borderId="23" xfId="3" applyNumberFormat="1" applyFont="1" applyFill="1" applyBorder="1" applyAlignment="1">
      <alignment horizontal="center" vertical="center" wrapText="1"/>
    </xf>
    <xf numFmtId="49" fontId="7" fillId="8" borderId="0" xfId="3" applyNumberFormat="1" applyFont="1" applyFill="1" applyBorder="1" applyAlignment="1">
      <alignment horizontal="center" vertical="center" wrapText="1"/>
    </xf>
    <xf numFmtId="49" fontId="7" fillId="8" borderId="22" xfId="3" applyNumberFormat="1" applyFont="1" applyFill="1" applyBorder="1" applyAlignment="1">
      <alignment horizontal="center" vertical="center" wrapText="1"/>
    </xf>
    <xf numFmtId="49" fontId="7" fillId="8" borderId="56" xfId="3" applyNumberFormat="1" applyFont="1" applyFill="1" applyBorder="1" applyAlignment="1">
      <alignment horizontal="center" vertical="center" wrapText="1"/>
    </xf>
    <xf numFmtId="49" fontId="7" fillId="8" borderId="5" xfId="3" applyNumberFormat="1" applyFont="1" applyFill="1" applyBorder="1" applyAlignment="1">
      <alignment horizontal="center" vertical="center" wrapText="1"/>
    </xf>
    <xf numFmtId="49" fontId="7" fillId="8" borderId="3" xfId="3" applyNumberFormat="1" applyFont="1" applyFill="1" applyBorder="1" applyAlignment="1">
      <alignment horizontal="center" vertical="center" wrapText="1"/>
    </xf>
    <xf numFmtId="49" fontId="34" fillId="8" borderId="10" xfId="3" applyNumberFormat="1" applyFont="1" applyFill="1" applyBorder="1" applyAlignment="1">
      <alignment horizontal="center" vertical="center" wrapText="1"/>
    </xf>
    <xf numFmtId="49" fontId="34" fillId="8" borderId="32" xfId="3" applyNumberFormat="1" applyFont="1" applyFill="1" applyBorder="1" applyAlignment="1">
      <alignment horizontal="center" vertical="center" wrapText="1"/>
    </xf>
    <xf numFmtId="49" fontId="35" fillId="8" borderId="24" xfId="3" applyNumberFormat="1" applyFont="1" applyFill="1" applyBorder="1" applyAlignment="1">
      <alignment horizontal="center" vertical="center" wrapText="1"/>
    </xf>
    <xf numFmtId="49" fontId="35" fillId="8" borderId="33" xfId="3" applyNumberFormat="1" applyFont="1" applyFill="1" applyBorder="1" applyAlignment="1">
      <alignment horizontal="center" vertical="center" wrapText="1"/>
    </xf>
    <xf numFmtId="49" fontId="10" fillId="3" borderId="12" xfId="4" applyNumberFormat="1" applyFont="1" applyFill="1" applyBorder="1" applyAlignment="1">
      <alignment horizontal="center" vertical="center" wrapText="1"/>
    </xf>
    <xf numFmtId="49" fontId="10" fillId="3" borderId="14" xfId="4" applyNumberFormat="1" applyFont="1" applyFill="1" applyBorder="1" applyAlignment="1">
      <alignment horizontal="center" vertical="center" wrapText="1"/>
    </xf>
    <xf numFmtId="49" fontId="10" fillId="2" borderId="6" xfId="5" applyNumberFormat="1" applyFont="1" applyFill="1" applyBorder="1" applyAlignment="1">
      <alignment horizontal="center" vertical="center" wrapText="1"/>
    </xf>
    <xf numFmtId="49" fontId="10" fillId="3" borderId="6" xfId="4" applyNumberFormat="1" applyFont="1" applyFill="1" applyBorder="1" applyAlignment="1">
      <alignment horizontal="center" vertical="center" wrapText="1"/>
    </xf>
    <xf numFmtId="49" fontId="31" fillId="3" borderId="6" xfId="4" applyNumberFormat="1" applyFont="1" applyFill="1" applyBorder="1" applyAlignment="1">
      <alignment horizontal="center" vertical="center" wrapText="1"/>
    </xf>
    <xf numFmtId="49" fontId="10" fillId="3" borderId="6" xfId="5" applyNumberFormat="1" applyFont="1" applyFill="1" applyBorder="1" applyAlignment="1">
      <alignment horizontal="center" vertical="center" wrapText="1"/>
    </xf>
    <xf numFmtId="0" fontId="10" fillId="3" borderId="20" xfId="3" applyNumberFormat="1" applyFont="1" applyFill="1" applyBorder="1" applyAlignment="1">
      <alignment horizontal="center" vertical="center"/>
    </xf>
    <xf numFmtId="0" fontId="10" fillId="3" borderId="4" xfId="3" applyNumberFormat="1" applyFont="1" applyFill="1" applyBorder="1" applyAlignment="1">
      <alignment horizontal="center" vertical="center"/>
    </xf>
    <xf numFmtId="0" fontId="10" fillId="3" borderId="3" xfId="3" applyNumberFormat="1" applyFont="1" applyFill="1" applyBorder="1" applyAlignment="1">
      <alignment horizontal="center" vertical="center"/>
    </xf>
    <xf numFmtId="49" fontId="10" fillId="5" borderId="7" xfId="5" applyNumberFormat="1" applyFont="1" applyFill="1" applyBorder="1" applyAlignment="1">
      <alignment horizontal="center" vertical="center"/>
    </xf>
    <xf numFmtId="0" fontId="10" fillId="3" borderId="10" xfId="3" applyNumberFormat="1" applyFont="1" applyFill="1" applyBorder="1" applyAlignment="1">
      <alignment horizontal="center" vertical="center" wrapText="1"/>
    </xf>
    <xf numFmtId="0" fontId="10" fillId="3" borderId="31" xfId="3" applyNumberFormat="1" applyFont="1" applyFill="1" applyBorder="1" applyAlignment="1">
      <alignment horizontal="center" vertical="center" wrapText="1"/>
    </xf>
    <xf numFmtId="0" fontId="10" fillId="3" borderId="24" xfId="3" applyNumberFormat="1" applyFont="1" applyFill="1" applyBorder="1" applyAlignment="1">
      <alignment horizontal="center" vertical="center" wrapText="1"/>
    </xf>
    <xf numFmtId="0" fontId="10" fillId="3" borderId="34" xfId="3" applyNumberFormat="1" applyFont="1" applyFill="1" applyBorder="1" applyAlignment="1">
      <alignment horizontal="center" vertical="center" wrapText="1"/>
    </xf>
    <xf numFmtId="0" fontId="10" fillId="3" borderId="49" xfId="1" applyFont="1" applyFill="1" applyBorder="1" applyAlignment="1">
      <alignment horizontal="center" vertical="center" wrapText="1"/>
    </xf>
    <xf numFmtId="0" fontId="10" fillId="3" borderId="54" xfId="1" applyFont="1" applyFill="1" applyBorder="1" applyAlignment="1">
      <alignment horizontal="center" vertical="center" wrapText="1"/>
    </xf>
    <xf numFmtId="0" fontId="10" fillId="3" borderId="64" xfId="1" applyFont="1" applyFill="1" applyBorder="1" applyAlignment="1">
      <alignment horizontal="center" vertical="center" wrapText="1"/>
    </xf>
    <xf numFmtId="49" fontId="7" fillId="0" borderId="10" xfId="3" applyNumberFormat="1" applyFont="1" applyFill="1" applyBorder="1" applyAlignment="1">
      <alignment horizontal="center" vertical="center"/>
    </xf>
    <xf numFmtId="49" fontId="7" fillId="0" borderId="32" xfId="3" applyNumberFormat="1" applyFont="1" applyFill="1" applyBorder="1" applyAlignment="1">
      <alignment horizontal="center" vertical="center"/>
    </xf>
    <xf numFmtId="49" fontId="7" fillId="0" borderId="24" xfId="3" applyNumberFormat="1" applyFont="1" applyFill="1" applyBorder="1" applyAlignment="1">
      <alignment horizontal="center" vertical="center"/>
    </xf>
    <xf numFmtId="49" fontId="7" fillId="0" borderId="33" xfId="3" applyNumberFormat="1" applyFont="1" applyFill="1" applyBorder="1" applyAlignment="1">
      <alignment horizontal="center" vertical="center"/>
    </xf>
    <xf numFmtId="0" fontId="10" fillId="3" borderId="5" xfId="3" applyNumberFormat="1" applyFont="1" applyFill="1" applyBorder="1" applyAlignment="1">
      <alignment horizontal="center" vertical="center"/>
    </xf>
    <xf numFmtId="49" fontId="10" fillId="5" borderId="20" xfId="3" applyNumberFormat="1" applyFont="1" applyFill="1" applyBorder="1" applyAlignment="1">
      <alignment horizontal="center" vertical="center"/>
    </xf>
    <xf numFmtId="49" fontId="10" fillId="5" borderId="4" xfId="3" applyNumberFormat="1" applyFont="1" applyFill="1" applyBorder="1" applyAlignment="1">
      <alignment horizontal="center" vertical="center"/>
    </xf>
    <xf numFmtId="49" fontId="10" fillId="5" borderId="2" xfId="3" applyNumberFormat="1" applyFont="1" applyFill="1" applyBorder="1" applyAlignment="1">
      <alignment horizontal="center" vertical="center"/>
    </xf>
    <xf numFmtId="0" fontId="10" fillId="3" borderId="6" xfId="5" applyNumberFormat="1" applyFont="1" applyFill="1" applyBorder="1" applyAlignment="1">
      <alignment horizontal="center" vertical="center" wrapText="1"/>
    </xf>
    <xf numFmtId="49" fontId="10" fillId="3" borderId="14" xfId="5" applyNumberFormat="1" applyFont="1" applyFill="1" applyBorder="1" applyAlignment="1">
      <alignment horizontal="center" vertical="center"/>
    </xf>
    <xf numFmtId="0" fontId="3" fillId="0" borderId="6" xfId="3" applyNumberFormat="1" applyFont="1" applyFill="1" applyBorder="1" applyAlignment="1">
      <alignment horizontal="center" vertical="center" wrapText="1"/>
    </xf>
    <xf numFmtId="0" fontId="3" fillId="0" borderId="8" xfId="3" applyNumberFormat="1" applyFont="1" applyFill="1" applyBorder="1" applyAlignment="1">
      <alignment horizontal="center" vertical="center" wrapText="1"/>
    </xf>
    <xf numFmtId="49" fontId="3" fillId="0" borderId="6" xfId="5" applyNumberFormat="1" applyFont="1" applyFill="1" applyBorder="1" applyAlignment="1">
      <alignment horizontal="center" vertical="center" wrapText="1"/>
    </xf>
    <xf numFmtId="49" fontId="3" fillId="0" borderId="8" xfId="5" applyNumberFormat="1" applyFont="1" applyFill="1" applyBorder="1" applyAlignment="1">
      <alignment horizontal="center" vertical="center" wrapText="1"/>
    </xf>
    <xf numFmtId="179" fontId="3" fillId="0" borderId="6" xfId="5" applyNumberFormat="1" applyFont="1" applyFill="1" applyBorder="1" applyAlignment="1">
      <alignment horizontal="center" vertical="center" wrapText="1"/>
    </xf>
    <xf numFmtId="179" fontId="3" fillId="0" borderId="8" xfId="5" applyNumberFormat="1" applyFont="1" applyFill="1" applyBorder="1" applyAlignment="1">
      <alignment horizontal="center" vertical="center" wrapText="1"/>
    </xf>
    <xf numFmtId="0" fontId="10" fillId="3" borderId="6" xfId="4" applyNumberFormat="1" applyFont="1" applyFill="1" applyBorder="1" applyAlignment="1">
      <alignment horizontal="center" vertical="center" wrapText="1"/>
    </xf>
    <xf numFmtId="0" fontId="10" fillId="3" borderId="31" xfId="5" applyNumberFormat="1" applyFont="1" applyFill="1" applyBorder="1" applyAlignment="1">
      <alignment horizontal="center" vertical="center" wrapText="1"/>
    </xf>
    <xf numFmtId="49" fontId="10" fillId="3" borderId="13" xfId="5" applyNumberFormat="1" applyFont="1" applyFill="1" applyBorder="1" applyAlignment="1">
      <alignment horizontal="center" vertical="center" wrapText="1"/>
    </xf>
    <xf numFmtId="49" fontId="10" fillId="3" borderId="30" xfId="5" applyNumberFormat="1" applyFont="1" applyFill="1" applyBorder="1" applyAlignment="1">
      <alignment horizontal="center" vertical="center" wrapText="1"/>
    </xf>
    <xf numFmtId="49" fontId="10" fillId="3" borderId="18" xfId="5" applyNumberFormat="1" applyFont="1" applyFill="1" applyBorder="1" applyAlignment="1">
      <alignment horizontal="center" vertical="center" wrapText="1"/>
    </xf>
    <xf numFmtId="49" fontId="10" fillId="5" borderId="30" xfId="5" applyNumberFormat="1" applyFont="1" applyFill="1" applyBorder="1" applyAlignment="1">
      <alignment horizontal="center" vertical="center" wrapText="1"/>
    </xf>
    <xf numFmtId="49" fontId="10" fillId="5" borderId="18" xfId="5" applyNumberFormat="1" applyFont="1" applyFill="1" applyBorder="1" applyAlignment="1">
      <alignment horizontal="center" vertical="center" wrapText="1"/>
    </xf>
    <xf numFmtId="49" fontId="10" fillId="5" borderId="13" xfId="5" applyNumberFormat="1" applyFont="1" applyFill="1" applyBorder="1" applyAlignment="1">
      <alignment horizontal="center" vertical="center" wrapText="1"/>
    </xf>
    <xf numFmtId="0" fontId="10" fillId="5" borderId="6" xfId="5" applyNumberFormat="1" applyFont="1" applyFill="1" applyBorder="1" applyAlignment="1">
      <alignment horizontal="center" vertical="center" wrapText="1"/>
    </xf>
    <xf numFmtId="49" fontId="8" fillId="3" borderId="11" xfId="6" applyNumberFormat="1" applyFont="1" applyFill="1" applyBorder="1" applyAlignment="1">
      <alignment horizontal="center" vertical="center"/>
    </xf>
    <xf numFmtId="49" fontId="8" fillId="3" borderId="7" xfId="6" applyNumberFormat="1" applyFont="1" applyFill="1" applyBorder="1" applyAlignment="1">
      <alignment horizontal="center" vertical="center"/>
    </xf>
    <xf numFmtId="49" fontId="8" fillId="3" borderId="12" xfId="6" applyNumberFormat="1" applyFont="1" applyFill="1" applyBorder="1" applyAlignment="1">
      <alignment horizontal="center" vertical="center"/>
    </xf>
    <xf numFmtId="49" fontId="8" fillId="3" borderId="2" xfId="6" applyNumberFormat="1" applyFont="1" applyFill="1" applyBorder="1" applyAlignment="1">
      <alignment horizontal="center" vertical="center"/>
    </xf>
    <xf numFmtId="49" fontId="10" fillId="5" borderId="10" xfId="5" applyNumberFormat="1" applyFont="1" applyFill="1" applyBorder="1" applyAlignment="1">
      <alignment horizontal="center" vertical="center" wrapText="1"/>
    </xf>
    <xf numFmtId="49" fontId="10" fillId="5" borderId="32" xfId="5" applyNumberFormat="1" applyFont="1" applyFill="1" applyBorder="1" applyAlignment="1">
      <alignment horizontal="center" vertical="center" wrapText="1"/>
    </xf>
    <xf numFmtId="49" fontId="10" fillId="3" borderId="14" xfId="5" applyNumberFormat="1" applyFont="1" applyFill="1" applyBorder="1" applyAlignment="1">
      <alignment horizontal="center" vertical="center" wrapText="1"/>
    </xf>
    <xf numFmtId="0" fontId="10" fillId="3" borderId="1" xfId="5" applyNumberFormat="1" applyFont="1" applyFill="1" applyBorder="1" applyAlignment="1">
      <alignment horizontal="center" vertical="center" wrapText="1"/>
    </xf>
    <xf numFmtId="0" fontId="10" fillId="3" borderId="10" xfId="5" applyNumberFormat="1" applyFont="1" applyFill="1" applyBorder="1" applyAlignment="1">
      <alignment horizontal="center" vertical="center" wrapText="1"/>
    </xf>
    <xf numFmtId="0" fontId="10" fillId="3" borderId="32" xfId="5" applyNumberFormat="1" applyFont="1" applyFill="1" applyBorder="1" applyAlignment="1">
      <alignment horizontal="center" vertical="center" wrapText="1"/>
    </xf>
    <xf numFmtId="49" fontId="10" fillId="5" borderId="49" xfId="5" applyNumberFormat="1" applyFont="1" applyFill="1" applyBorder="1" applyAlignment="1">
      <alignment horizontal="center" vertical="center" wrapText="1"/>
    </xf>
    <xf numFmtId="49" fontId="10" fillId="5" borderId="17" xfId="5" applyNumberFormat="1" applyFont="1" applyFill="1" applyBorder="1" applyAlignment="1">
      <alignment horizontal="center" vertical="center" wrapText="1"/>
    </xf>
    <xf numFmtId="49" fontId="10" fillId="3" borderId="10" xfId="5" applyNumberFormat="1" applyFont="1" applyFill="1" applyBorder="1" applyAlignment="1">
      <alignment horizontal="center" vertical="center" wrapText="1"/>
    </xf>
    <xf numFmtId="49" fontId="10" fillId="3" borderId="32" xfId="5" applyNumberFormat="1" applyFont="1" applyFill="1" applyBorder="1" applyAlignment="1">
      <alignment horizontal="center" vertical="center" wrapText="1"/>
    </xf>
    <xf numFmtId="49" fontId="10" fillId="5" borderId="7" xfId="3" applyNumberFormat="1" applyFont="1" applyFill="1" applyBorder="1" applyAlignment="1">
      <alignment horizontal="center" vertical="center"/>
    </xf>
    <xf numFmtId="49" fontId="10" fillId="5" borderId="5" xfId="3" applyNumberFormat="1" applyFont="1" applyFill="1" applyBorder="1" applyAlignment="1">
      <alignment horizontal="center" vertical="center"/>
    </xf>
    <xf numFmtId="49" fontId="10" fillId="5" borderId="20" xfId="6" applyNumberFormat="1" applyFont="1" applyFill="1" applyBorder="1" applyAlignment="1">
      <alignment horizontal="center" vertical="center"/>
    </xf>
    <xf numFmtId="49" fontId="10" fillId="5" borderId="4" xfId="6" applyNumberFormat="1" applyFont="1" applyFill="1" applyBorder="1" applyAlignment="1">
      <alignment horizontal="center" vertical="center"/>
    </xf>
    <xf numFmtId="49" fontId="10" fillId="5" borderId="3" xfId="6" applyNumberFormat="1" applyFont="1" applyFill="1" applyBorder="1" applyAlignment="1">
      <alignment horizontal="center" vertical="center"/>
    </xf>
    <xf numFmtId="49" fontId="10" fillId="5" borderId="11" xfId="6" applyNumberFormat="1" applyFont="1" applyFill="1" applyBorder="1" applyAlignment="1">
      <alignment horizontal="center" vertical="center"/>
    </xf>
    <xf numFmtId="49" fontId="10" fillId="5" borderId="7" xfId="6" applyNumberFormat="1" applyFont="1" applyFill="1" applyBorder="1" applyAlignment="1">
      <alignment horizontal="center" vertical="center"/>
    </xf>
    <xf numFmtId="49" fontId="10" fillId="5" borderId="12" xfId="6" applyNumberFormat="1" applyFont="1" applyFill="1" applyBorder="1" applyAlignment="1">
      <alignment horizontal="center" vertical="center"/>
    </xf>
    <xf numFmtId="49" fontId="10" fillId="5" borderId="5" xfId="6" applyNumberFormat="1" applyFont="1" applyFill="1" applyBorder="1" applyAlignment="1">
      <alignment horizontal="center" vertical="center"/>
    </xf>
    <xf numFmtId="49" fontId="10" fillId="3" borderId="20" xfId="6" applyNumberFormat="1" applyFont="1" applyFill="1" applyBorder="1" applyAlignment="1">
      <alignment horizontal="center" vertical="center"/>
    </xf>
    <xf numFmtId="49" fontId="10" fillId="3" borderId="4" xfId="6" applyNumberFormat="1" applyFont="1" applyFill="1" applyBorder="1" applyAlignment="1">
      <alignment horizontal="center" vertical="center"/>
    </xf>
    <xf numFmtId="49" fontId="10" fillId="3" borderId="3" xfId="6" applyNumberFormat="1" applyFont="1" applyFill="1" applyBorder="1" applyAlignment="1">
      <alignment horizontal="center" vertical="center"/>
    </xf>
    <xf numFmtId="0" fontId="10" fillId="5" borderId="26" xfId="5" applyNumberFormat="1" applyFont="1" applyFill="1" applyBorder="1" applyAlignment="1">
      <alignment horizontal="center" vertical="center" wrapText="1"/>
    </xf>
    <xf numFmtId="0" fontId="10" fillId="5" borderId="1" xfId="5" applyNumberFormat="1" applyFont="1" applyFill="1" applyBorder="1" applyAlignment="1">
      <alignment horizontal="center" vertical="center" wrapText="1"/>
    </xf>
    <xf numFmtId="0" fontId="10" fillId="5" borderId="31" xfId="5" applyNumberFormat="1" applyFont="1" applyFill="1" applyBorder="1" applyAlignment="1">
      <alignment horizontal="center" vertical="center" wrapText="1"/>
    </xf>
    <xf numFmtId="0" fontId="10" fillId="5" borderId="10" xfId="5" applyNumberFormat="1" applyFont="1" applyFill="1" applyBorder="1" applyAlignment="1">
      <alignment horizontal="center" vertical="center" wrapText="1"/>
    </xf>
    <xf numFmtId="0" fontId="10" fillId="5" borderId="13" xfId="5" applyNumberFormat="1" applyFont="1" applyFill="1" applyBorder="1" applyAlignment="1">
      <alignment horizontal="center" vertical="center" wrapText="1"/>
    </xf>
    <xf numFmtId="49" fontId="10" fillId="5" borderId="10" xfId="5" applyNumberFormat="1" applyFont="1" applyFill="1" applyBorder="1" applyAlignment="1">
      <alignment horizontal="center" vertical="center"/>
    </xf>
    <xf numFmtId="49" fontId="10" fillId="3" borderId="49" xfId="5" applyNumberFormat="1" applyFont="1" applyFill="1" applyBorder="1" applyAlignment="1">
      <alignment horizontal="center" vertical="center" wrapText="1"/>
    </xf>
    <xf numFmtId="49" fontId="10" fillId="3" borderId="17" xfId="5" applyNumberFormat="1" applyFont="1" applyFill="1" applyBorder="1" applyAlignment="1">
      <alignment horizontal="center" vertical="center" wrapText="1"/>
    </xf>
    <xf numFmtId="49" fontId="10" fillId="3" borderId="5" xfId="5" applyNumberFormat="1" applyFont="1" applyFill="1" applyBorder="1" applyAlignment="1">
      <alignment horizontal="center" vertical="center" wrapText="1"/>
    </xf>
    <xf numFmtId="49" fontId="10" fillId="3" borderId="3" xfId="5" applyNumberFormat="1" applyFont="1" applyFill="1" applyBorder="1" applyAlignment="1">
      <alignment horizontal="center" vertical="center" wrapText="1"/>
    </xf>
    <xf numFmtId="49" fontId="10" fillId="5" borderId="20" xfId="5" applyNumberFormat="1" applyFont="1" applyFill="1" applyBorder="1" applyAlignment="1">
      <alignment horizontal="center" vertical="center" wrapText="1"/>
    </xf>
    <xf numFmtId="49" fontId="10" fillId="5" borderId="3" xfId="5" applyNumberFormat="1" applyFont="1" applyFill="1" applyBorder="1" applyAlignment="1">
      <alignment horizontal="center" vertical="center" wrapText="1"/>
    </xf>
    <xf numFmtId="49" fontId="10" fillId="5" borderId="6" xfId="3" applyNumberFormat="1" applyFont="1" applyFill="1" applyBorder="1" applyAlignment="1">
      <alignment horizontal="center" vertical="center" wrapText="1"/>
    </xf>
    <xf numFmtId="49" fontId="10" fillId="5" borderId="8" xfId="3" applyNumberFormat="1" applyFont="1" applyFill="1" applyBorder="1" applyAlignment="1">
      <alignment horizontal="center" vertical="center" wrapText="1"/>
    </xf>
    <xf numFmtId="49" fontId="10" fillId="3" borderId="65" xfId="3" applyNumberFormat="1" applyFont="1" applyFill="1" applyBorder="1" applyAlignment="1">
      <alignment horizontal="center" vertical="center" wrapText="1"/>
    </xf>
    <xf numFmtId="49" fontId="10" fillId="3" borderId="40" xfId="3" applyNumberFormat="1" applyFont="1" applyFill="1" applyBorder="1" applyAlignment="1">
      <alignment horizontal="center" vertical="center" wrapText="1"/>
    </xf>
    <xf numFmtId="49" fontId="10" fillId="6" borderId="31" xfId="3" applyNumberFormat="1" applyFont="1" applyFill="1" applyBorder="1" applyAlignment="1">
      <alignment horizontal="center" vertical="center" wrapText="1"/>
    </xf>
    <xf numFmtId="49" fontId="10" fillId="5" borderId="34" xfId="3" applyNumberFormat="1" applyFont="1" applyFill="1" applyBorder="1" applyAlignment="1">
      <alignment horizontal="center" vertical="center" wrapText="1"/>
    </xf>
    <xf numFmtId="49" fontId="10" fillId="8" borderId="10" xfId="3" applyNumberFormat="1" applyFont="1" applyFill="1" applyBorder="1" applyAlignment="1">
      <alignment horizontal="center" vertical="center" wrapText="1"/>
    </xf>
    <xf numFmtId="49" fontId="10" fillId="8" borderId="31" xfId="3" applyNumberFormat="1" applyFont="1" applyFill="1" applyBorder="1" applyAlignment="1">
      <alignment horizontal="center" vertical="center" wrapText="1"/>
    </xf>
    <xf numFmtId="49" fontId="10" fillId="8" borderId="24" xfId="3" applyNumberFormat="1" applyFont="1" applyFill="1" applyBorder="1" applyAlignment="1">
      <alignment horizontal="center" vertical="center" wrapText="1"/>
    </xf>
    <xf numFmtId="49" fontId="10" fillId="8" borderId="34" xfId="3" applyNumberFormat="1" applyFont="1" applyFill="1" applyBorder="1" applyAlignment="1">
      <alignment horizontal="center" vertical="center" wrapText="1"/>
    </xf>
    <xf numFmtId="49" fontId="7" fillId="8" borderId="35" xfId="3" applyNumberFormat="1" applyFont="1" applyFill="1" applyBorder="1" applyAlignment="1">
      <alignment horizontal="center" vertical="center" wrapText="1"/>
    </xf>
    <xf numFmtId="49" fontId="7" fillId="8" borderId="66" xfId="3" applyNumberFormat="1" applyFont="1" applyFill="1" applyBorder="1" applyAlignment="1">
      <alignment horizontal="center" vertical="center" wrapText="1"/>
    </xf>
    <xf numFmtId="49" fontId="7" fillId="8" borderId="36" xfId="3" applyNumberFormat="1" applyFont="1" applyFill="1" applyBorder="1" applyAlignment="1">
      <alignment horizontal="center" vertical="center" wrapText="1"/>
    </xf>
    <xf numFmtId="49" fontId="7" fillId="8" borderId="46" xfId="3" applyNumberFormat="1" applyFont="1" applyFill="1" applyBorder="1" applyAlignment="1">
      <alignment horizontal="center" vertical="center" wrapText="1"/>
    </xf>
    <xf numFmtId="49" fontId="7" fillId="8" borderId="42" xfId="3" applyNumberFormat="1" applyFont="1" applyFill="1" applyBorder="1" applyAlignment="1">
      <alignment horizontal="center" vertical="center" wrapText="1"/>
    </xf>
    <xf numFmtId="49" fontId="7" fillId="8" borderId="67" xfId="3" applyNumberFormat="1" applyFont="1" applyFill="1" applyBorder="1" applyAlignment="1">
      <alignment horizontal="center" vertical="center" wrapText="1"/>
    </xf>
    <xf numFmtId="49" fontId="7" fillId="8" borderId="43" xfId="3" applyNumberFormat="1" applyFont="1" applyFill="1" applyBorder="1" applyAlignment="1">
      <alignment horizontal="center" vertical="center" wrapText="1"/>
    </xf>
    <xf numFmtId="0" fontId="10" fillId="3" borderId="30" xfId="1" applyFont="1" applyFill="1" applyBorder="1" applyAlignment="1">
      <alignment horizontal="center" vertical="center" wrapText="1"/>
    </xf>
    <xf numFmtId="0" fontId="10" fillId="3" borderId="9" xfId="1" applyFont="1" applyFill="1" applyBorder="1" applyAlignment="1">
      <alignment horizontal="center" vertical="center" wrapText="1"/>
    </xf>
    <xf numFmtId="0" fontId="10" fillId="3" borderId="28" xfId="1" applyFont="1" applyFill="1" applyBorder="1" applyAlignment="1">
      <alignment horizontal="center" vertical="center" wrapText="1"/>
    </xf>
    <xf numFmtId="49" fontId="10" fillId="5" borderId="49" xfId="5" applyNumberFormat="1" applyFont="1" applyFill="1" applyBorder="1" applyAlignment="1">
      <alignment horizontal="center" vertical="center"/>
    </xf>
    <xf numFmtId="49" fontId="10" fillId="5" borderId="12" xfId="3" applyNumberFormat="1" applyFont="1" applyFill="1" applyBorder="1" applyAlignment="1">
      <alignment horizontal="center" vertical="center"/>
    </xf>
    <xf numFmtId="49" fontId="10" fillId="5" borderId="28" xfId="5" applyNumberFormat="1" applyFont="1" applyFill="1" applyBorder="1" applyAlignment="1">
      <alignment horizontal="center" vertical="center" wrapText="1"/>
    </xf>
    <xf numFmtId="49" fontId="10" fillId="5" borderId="2" xfId="6" applyNumberFormat="1" applyFont="1" applyFill="1" applyBorder="1" applyAlignment="1">
      <alignment horizontal="center" vertical="center"/>
    </xf>
    <xf numFmtId="49" fontId="10" fillId="5" borderId="55" xfId="5" applyNumberFormat="1" applyFont="1" applyFill="1" applyBorder="1" applyAlignment="1">
      <alignment horizontal="center" vertical="center" wrapText="1"/>
    </xf>
    <xf numFmtId="49" fontId="10" fillId="5" borderId="64" xfId="5" applyNumberFormat="1" applyFont="1" applyFill="1" applyBorder="1" applyAlignment="1">
      <alignment horizontal="center" vertical="center" wrapText="1"/>
    </xf>
    <xf numFmtId="49" fontId="10" fillId="5" borderId="31" xfId="5" applyNumberFormat="1" applyFont="1" applyFill="1" applyBorder="1" applyAlignment="1">
      <alignment horizontal="center" vertical="center" wrapText="1"/>
    </xf>
    <xf numFmtId="49" fontId="8" fillId="3" borderId="5" xfId="6" applyNumberFormat="1" applyFont="1" applyFill="1" applyBorder="1" applyAlignment="1">
      <alignment horizontal="center" vertical="center"/>
    </xf>
    <xf numFmtId="0" fontId="10" fillId="3" borderId="26" xfId="5" applyNumberFormat="1" applyFont="1" applyFill="1" applyBorder="1" applyAlignment="1">
      <alignment horizontal="center" vertical="center" wrapText="1"/>
    </xf>
    <xf numFmtId="49" fontId="10" fillId="5" borderId="1" xfId="5" applyNumberFormat="1" applyFont="1" applyFill="1" applyBorder="1" applyAlignment="1">
      <alignment horizontal="center" vertical="center" wrapText="1"/>
    </xf>
    <xf numFmtId="0" fontId="7" fillId="0" borderId="7" xfId="3" applyNumberFormat="1" applyFont="1" applyFill="1" applyBorder="1" applyAlignment="1">
      <alignment horizontal="center" vertical="center" wrapText="1"/>
    </xf>
    <xf numFmtId="0" fontId="7" fillId="0" borderId="6" xfId="3" applyNumberFormat="1" applyFont="1" applyFill="1" applyBorder="1" applyAlignment="1">
      <alignment horizontal="center" vertical="center" wrapText="1"/>
    </xf>
    <xf numFmtId="49" fontId="7" fillId="0" borderId="7" xfId="5" applyNumberFormat="1" applyFont="1" applyFill="1" applyBorder="1" applyAlignment="1">
      <alignment horizontal="center" vertical="center" wrapText="1"/>
    </xf>
    <xf numFmtId="49" fontId="7" fillId="0" borderId="6" xfId="5" applyNumberFormat="1" applyFont="1" applyFill="1" applyBorder="1" applyAlignment="1">
      <alignment horizontal="center" vertical="center" wrapText="1"/>
    </xf>
    <xf numFmtId="179" fontId="3" fillId="0" borderId="18" xfId="5" applyNumberFormat="1" applyFont="1" applyFill="1" applyBorder="1" applyAlignment="1">
      <alignment horizontal="center" vertical="center" wrapText="1"/>
    </xf>
    <xf numFmtId="0" fontId="10" fillId="3" borderId="13" xfId="5" applyNumberFormat="1" applyFont="1" applyFill="1" applyBorder="1" applyAlignment="1">
      <alignment horizontal="center" vertical="center" wrapText="1"/>
    </xf>
    <xf numFmtId="0" fontId="7" fillId="0" borderId="8" xfId="3" applyNumberFormat="1" applyFont="1" applyFill="1" applyBorder="1" applyAlignment="1">
      <alignment horizontal="center" vertical="center" wrapText="1"/>
    </xf>
    <xf numFmtId="49" fontId="7" fillId="0" borderId="8" xfId="5" applyNumberFormat="1" applyFont="1" applyFill="1" applyBorder="1" applyAlignment="1">
      <alignment horizontal="center" vertical="center" wrapText="1"/>
    </xf>
    <xf numFmtId="49" fontId="10" fillId="5" borderId="11" xfId="5" applyNumberFormat="1" applyFont="1" applyFill="1" applyBorder="1" applyAlignment="1">
      <alignment horizontal="center" vertical="center" wrapText="1"/>
    </xf>
    <xf numFmtId="49" fontId="10" fillId="3" borderId="50" xfId="5" applyNumberFormat="1" applyFont="1" applyFill="1" applyBorder="1" applyAlignment="1">
      <alignment horizontal="center" vertical="center" wrapText="1"/>
    </xf>
    <xf numFmtId="49" fontId="10" fillId="3" borderId="51" xfId="5" applyNumberFormat="1" applyFont="1" applyFill="1" applyBorder="1" applyAlignment="1">
      <alignment horizontal="center" vertical="center" wrapText="1"/>
    </xf>
    <xf numFmtId="0" fontId="0" fillId="0" borderId="8" xfId="0" applyBorder="1" applyAlignment="1">
      <alignment horizontal="center" vertical="center"/>
    </xf>
    <xf numFmtId="0" fontId="0" fillId="0" borderId="6" xfId="0" applyBorder="1" applyAlignment="1">
      <alignment horizontal="center" vertical="center"/>
    </xf>
    <xf numFmtId="0" fontId="3" fillId="0" borderId="8" xfId="5" applyNumberFormat="1" applyFont="1" applyFill="1" applyBorder="1" applyAlignment="1">
      <alignment horizontal="center" vertical="center" wrapText="1"/>
    </xf>
    <xf numFmtId="0" fontId="3" fillId="0" borderId="16" xfId="5" applyNumberFormat="1" applyFont="1" applyFill="1" applyBorder="1" applyAlignment="1">
      <alignment horizontal="center" vertical="center" wrapText="1"/>
    </xf>
    <xf numFmtId="49" fontId="10" fillId="5" borderId="53" xfId="5" applyNumberFormat="1" applyFont="1" applyFill="1" applyBorder="1" applyAlignment="1">
      <alignment horizontal="center" vertical="center" wrapText="1"/>
    </xf>
    <xf numFmtId="49" fontId="10" fillId="5" borderId="54" xfId="5" applyNumberFormat="1" applyFont="1" applyFill="1" applyBorder="1" applyAlignment="1">
      <alignment horizontal="center" vertical="center" wrapText="1"/>
    </xf>
    <xf numFmtId="0" fontId="3" fillId="0" borderId="6" xfId="1" applyFont="1" applyBorder="1" applyAlignment="1">
      <alignment horizontal="center" vertical="center" wrapText="1"/>
    </xf>
    <xf numFmtId="0" fontId="3" fillId="0" borderId="8" xfId="1" applyFont="1" applyBorder="1" applyAlignment="1">
      <alignment horizontal="center" vertical="center" wrapText="1"/>
    </xf>
    <xf numFmtId="49" fontId="10" fillId="3" borderId="44" xfId="5" applyNumberFormat="1" applyFont="1" applyFill="1" applyBorder="1" applyAlignment="1">
      <alignment horizontal="center" vertical="center" wrapText="1"/>
    </xf>
    <xf numFmtId="49" fontId="10" fillId="3" borderId="45" xfId="5" applyNumberFormat="1" applyFont="1" applyFill="1" applyBorder="1" applyAlignment="1">
      <alignment horizontal="center" vertical="center" wrapText="1"/>
    </xf>
    <xf numFmtId="49" fontId="10" fillId="3" borderId="46" xfId="5" applyNumberFormat="1" applyFont="1" applyFill="1" applyBorder="1" applyAlignment="1">
      <alignment horizontal="center" vertical="center" wrapText="1"/>
    </xf>
    <xf numFmtId="49" fontId="10" fillId="3" borderId="47" xfId="5" applyNumberFormat="1" applyFont="1" applyFill="1" applyBorder="1" applyAlignment="1">
      <alignment horizontal="center" vertical="center" wrapText="1"/>
    </xf>
    <xf numFmtId="49" fontId="10" fillId="3" borderId="39" xfId="5" applyNumberFormat="1" applyFont="1" applyFill="1" applyBorder="1" applyAlignment="1">
      <alignment horizontal="center" vertical="center" wrapText="1"/>
    </xf>
    <xf numFmtId="49" fontId="10" fillId="3" borderId="41" xfId="5" applyNumberFormat="1" applyFont="1" applyFill="1" applyBorder="1" applyAlignment="1">
      <alignment horizontal="center" vertical="center" wrapText="1"/>
    </xf>
    <xf numFmtId="49" fontId="7" fillId="0" borderId="10" xfId="5" applyNumberFormat="1" applyFont="1" applyFill="1" applyBorder="1" applyAlignment="1">
      <alignment horizontal="center" vertical="center" wrapText="1"/>
    </xf>
    <xf numFmtId="49" fontId="7" fillId="0" borderId="32" xfId="5" applyNumberFormat="1" applyFont="1" applyFill="1" applyBorder="1" applyAlignment="1">
      <alignment horizontal="center" vertical="center" wrapText="1"/>
    </xf>
    <xf numFmtId="49" fontId="7" fillId="0" borderId="24" xfId="5" applyNumberFormat="1" applyFont="1" applyFill="1" applyBorder="1" applyAlignment="1">
      <alignment horizontal="center" vertical="center" wrapText="1"/>
    </xf>
    <xf numFmtId="49" fontId="7" fillId="0" borderId="33" xfId="5" applyNumberFormat="1" applyFont="1" applyFill="1" applyBorder="1" applyAlignment="1">
      <alignment horizontal="center" vertical="center" wrapText="1"/>
    </xf>
    <xf numFmtId="0" fontId="3" fillId="0" borderId="10" xfId="5" applyNumberFormat="1" applyFont="1" applyFill="1" applyBorder="1" applyAlignment="1">
      <alignment horizontal="center" vertical="center" wrapText="1"/>
    </xf>
    <xf numFmtId="0" fontId="3" fillId="0" borderId="1" xfId="5" applyNumberFormat="1" applyFont="1" applyFill="1" applyBorder="1" applyAlignment="1">
      <alignment horizontal="center" vertical="center" wrapText="1"/>
    </xf>
    <xf numFmtId="0" fontId="3" fillId="0" borderId="24" xfId="5" applyNumberFormat="1" applyFont="1" applyFill="1" applyBorder="1" applyAlignment="1">
      <alignment horizontal="center" vertical="center" wrapText="1"/>
    </xf>
    <xf numFmtId="0" fontId="3" fillId="0" borderId="25" xfId="5" applyNumberFormat="1" applyFont="1" applyFill="1" applyBorder="1" applyAlignment="1">
      <alignment horizontal="center" vertical="center" wrapText="1"/>
    </xf>
    <xf numFmtId="49" fontId="10" fillId="3" borderId="27" xfId="5" applyNumberFormat="1" applyFont="1" applyFill="1" applyBorder="1" applyAlignment="1">
      <alignment horizontal="center" vertical="center" wrapText="1"/>
    </xf>
    <xf numFmtId="49" fontId="10" fillId="3" borderId="0" xfId="5" applyNumberFormat="1" applyFont="1" applyFill="1" applyBorder="1" applyAlignment="1">
      <alignment horizontal="center" vertical="center" wrapText="1"/>
    </xf>
    <xf numFmtId="49" fontId="10" fillId="3" borderId="48" xfId="5" applyNumberFormat="1" applyFont="1" applyFill="1" applyBorder="1" applyAlignment="1">
      <alignment horizontal="center" vertical="center" wrapText="1"/>
    </xf>
    <xf numFmtId="49" fontId="10" fillId="3" borderId="7" xfId="5" applyNumberFormat="1" applyFont="1" applyFill="1" applyBorder="1" applyAlignment="1">
      <alignment horizontal="center" vertical="center" wrapText="1"/>
    </xf>
    <xf numFmtId="49" fontId="10" fillId="3" borderId="12" xfId="5" applyNumberFormat="1" applyFont="1" applyFill="1" applyBorder="1" applyAlignment="1">
      <alignment horizontal="center" vertical="center" wrapText="1"/>
    </xf>
    <xf numFmtId="0" fontId="3" fillId="0" borderId="6" xfId="5" applyNumberFormat="1" applyFont="1" applyFill="1" applyBorder="1" applyAlignment="1">
      <alignment horizontal="center" vertical="center" wrapText="1"/>
    </xf>
    <xf numFmtId="0" fontId="3" fillId="0" borderId="14" xfId="5" applyNumberFormat="1" applyFont="1" applyFill="1" applyBorder="1" applyAlignment="1">
      <alignment horizontal="center" vertical="center" wrapText="1"/>
    </xf>
    <xf numFmtId="0" fontId="10" fillId="5" borderId="10" xfId="1" applyNumberFormat="1" applyFont="1" applyFill="1" applyBorder="1" applyAlignment="1">
      <alignment horizontal="center" vertical="center"/>
    </xf>
    <xf numFmtId="0" fontId="10" fillId="5" borderId="1" xfId="1" applyNumberFormat="1" applyFont="1" applyFill="1" applyBorder="1" applyAlignment="1">
      <alignment horizontal="center" vertical="center"/>
    </xf>
    <xf numFmtId="0" fontId="10" fillId="5" borderId="31" xfId="1" applyNumberFormat="1" applyFont="1" applyFill="1" applyBorder="1" applyAlignment="1">
      <alignment horizontal="center" vertical="center"/>
    </xf>
    <xf numFmtId="49" fontId="10" fillId="3" borderId="9" xfId="5" applyNumberFormat="1" applyFont="1" applyFill="1" applyBorder="1" applyAlignment="1">
      <alignment horizontal="center" vertical="center" wrapText="1"/>
    </xf>
    <xf numFmtId="0" fontId="10" fillId="5" borderId="6" xfId="1" applyNumberFormat="1" applyFont="1" applyFill="1" applyBorder="1" applyAlignment="1">
      <alignment horizontal="center" vertical="center"/>
    </xf>
    <xf numFmtId="49" fontId="7" fillId="5" borderId="11" xfId="5" applyNumberFormat="1" applyFont="1" applyFill="1" applyBorder="1" applyAlignment="1">
      <alignment horizontal="center" vertical="center"/>
    </xf>
    <xf numFmtId="49" fontId="7" fillId="5" borderId="13" xfId="5" applyNumberFormat="1" applyFont="1" applyFill="1" applyBorder="1" applyAlignment="1">
      <alignment horizontal="center" vertical="center"/>
    </xf>
    <xf numFmtId="0" fontId="3" fillId="0" borderId="13" xfId="5" applyNumberFormat="1" applyFont="1" applyFill="1" applyBorder="1" applyAlignment="1">
      <alignment horizontal="center" vertical="center" wrapText="1"/>
    </xf>
    <xf numFmtId="0" fontId="3" fillId="0" borderId="15" xfId="5" applyNumberFormat="1" applyFont="1" applyFill="1" applyBorder="1" applyAlignment="1">
      <alignment horizontal="center" vertical="center" wrapText="1"/>
    </xf>
    <xf numFmtId="49" fontId="10" fillId="5" borderId="3" xfId="3" applyNumberFormat="1" applyFont="1" applyFill="1" applyBorder="1" applyAlignment="1">
      <alignment horizontal="center" vertical="center"/>
    </xf>
    <xf numFmtId="0" fontId="10" fillId="3" borderId="11" xfId="3" applyNumberFormat="1" applyFont="1" applyFill="1" applyBorder="1" applyAlignment="1">
      <alignment horizontal="center" vertical="center"/>
    </xf>
    <xf numFmtId="0" fontId="10" fillId="3" borderId="2" xfId="3" applyNumberFormat="1" applyFont="1" applyFill="1" applyBorder="1" applyAlignment="1">
      <alignment horizontal="center" vertical="center"/>
    </xf>
    <xf numFmtId="0" fontId="10" fillId="3" borderId="7" xfId="3" applyNumberFormat="1" applyFont="1" applyFill="1" applyBorder="1" applyAlignment="1">
      <alignment horizontal="center" vertical="center"/>
    </xf>
    <xf numFmtId="0" fontId="10" fillId="3" borderId="12" xfId="3" applyNumberFormat="1" applyFont="1" applyFill="1" applyBorder="1" applyAlignment="1">
      <alignment horizontal="center" vertical="center"/>
    </xf>
    <xf numFmtId="49" fontId="10" fillId="2" borderId="13" xfId="5" applyNumberFormat="1" applyFont="1" applyFill="1" applyBorder="1" applyAlignment="1">
      <alignment horizontal="center" vertical="center" wrapText="1"/>
    </xf>
    <xf numFmtId="49" fontId="10" fillId="5" borderId="35" xfId="5" applyNumberFormat="1" applyFont="1" applyFill="1" applyBorder="1" applyAlignment="1">
      <alignment horizontal="center" vertical="center" wrapText="1"/>
    </xf>
    <xf numFmtId="49" fontId="10" fillId="5" borderId="36" xfId="5" applyNumberFormat="1" applyFont="1" applyFill="1" applyBorder="1" applyAlignment="1">
      <alignment horizontal="center" vertical="center" wrapText="1"/>
    </xf>
    <xf numFmtId="49" fontId="10" fillId="5" borderId="39" xfId="5" applyNumberFormat="1" applyFont="1" applyFill="1" applyBorder="1" applyAlignment="1">
      <alignment horizontal="center" vertical="center" wrapText="1"/>
    </xf>
    <xf numFmtId="49" fontId="10" fillId="5" borderId="40" xfId="5" applyNumberFormat="1" applyFont="1" applyFill="1" applyBorder="1" applyAlignment="1">
      <alignment horizontal="center" vertical="center" wrapText="1"/>
    </xf>
    <xf numFmtId="49" fontId="10" fillId="3" borderId="35" xfId="4" applyNumberFormat="1" applyFont="1" applyFill="1" applyBorder="1" applyAlignment="1">
      <alignment horizontal="center" vertical="center" wrapText="1"/>
    </xf>
    <xf numFmtId="49" fontId="10" fillId="3" borderId="37" xfId="4" applyNumberFormat="1" applyFont="1" applyFill="1" applyBorder="1" applyAlignment="1">
      <alignment horizontal="center" vertical="center" wrapText="1"/>
    </xf>
    <xf numFmtId="49" fontId="10" fillId="3" borderId="39" xfId="4" applyNumberFormat="1" applyFont="1" applyFill="1" applyBorder="1" applyAlignment="1">
      <alignment horizontal="center" vertical="center" wrapText="1"/>
    </xf>
    <xf numFmtId="49" fontId="10" fillId="3" borderId="41" xfId="4" applyNumberFormat="1" applyFont="1" applyFill="1" applyBorder="1" applyAlignment="1">
      <alignment horizontal="center" vertical="center" wrapText="1"/>
    </xf>
    <xf numFmtId="0" fontId="10" fillId="3" borderId="38" xfId="1" applyFont="1" applyFill="1" applyBorder="1" applyAlignment="1">
      <alignment horizontal="center" vertical="center"/>
    </xf>
    <xf numFmtId="0" fontId="10" fillId="3" borderId="36" xfId="1" applyFont="1" applyFill="1" applyBorder="1" applyAlignment="1">
      <alignment horizontal="center" vertical="center"/>
    </xf>
    <xf numFmtId="0" fontId="10" fillId="3" borderId="23" xfId="1" applyFont="1" applyFill="1" applyBorder="1" applyAlignment="1">
      <alignment horizontal="center" vertical="center"/>
    </xf>
    <xf numFmtId="0" fontId="10" fillId="3" borderId="42" xfId="1" applyFont="1" applyFill="1" applyBorder="1" applyAlignment="1">
      <alignment horizontal="center" vertical="center"/>
    </xf>
    <xf numFmtId="0" fontId="10" fillId="3" borderId="22" xfId="1" applyFont="1" applyFill="1" applyBorder="1" applyAlignment="1">
      <alignment horizontal="center" vertical="center"/>
    </xf>
    <xf numFmtId="0" fontId="10" fillId="3" borderId="43" xfId="1" applyFont="1" applyFill="1" applyBorder="1" applyAlignment="1">
      <alignment horizontal="center" vertical="center"/>
    </xf>
    <xf numFmtId="49" fontId="7" fillId="8" borderId="15" xfId="5" applyNumberFormat="1" applyFont="1" applyFill="1" applyBorder="1" applyAlignment="1">
      <alignment horizontal="center" vertical="center" wrapText="1"/>
    </xf>
    <xf numFmtId="49" fontId="7" fillId="8" borderId="8" xfId="5" applyNumberFormat="1" applyFont="1" applyFill="1" applyBorder="1" applyAlignment="1">
      <alignment horizontal="center" vertical="center" wrapText="1"/>
    </xf>
    <xf numFmtId="0" fontId="7" fillId="8" borderId="24" xfId="1" applyFont="1" applyFill="1" applyBorder="1" applyAlignment="1">
      <alignment horizontal="center" vertical="center"/>
    </xf>
    <xf numFmtId="0" fontId="7" fillId="8" borderId="34" xfId="1" applyFont="1" applyFill="1" applyBorder="1" applyAlignment="1">
      <alignment horizontal="center" vertical="center"/>
    </xf>
    <xf numFmtId="0" fontId="7" fillId="8" borderId="33" xfId="1" applyFont="1" applyFill="1" applyBorder="1" applyAlignment="1">
      <alignment horizontal="center" vertical="center"/>
    </xf>
    <xf numFmtId="178" fontId="7" fillId="0" borderId="13" xfId="5" applyNumberFormat="1" applyFont="1" applyBorder="1" applyAlignment="1">
      <alignment horizontal="center" vertical="center"/>
    </xf>
    <xf numFmtId="49" fontId="7" fillId="0" borderId="14" xfId="5" applyNumberFormat="1" applyFont="1" applyBorder="1" applyAlignment="1">
      <alignment horizontal="center" vertical="center" wrapText="1"/>
    </xf>
    <xf numFmtId="49" fontId="10" fillId="2" borderId="11" xfId="5" applyNumberFormat="1" applyFont="1" applyFill="1" applyBorder="1" applyAlignment="1">
      <alignment horizontal="center" vertical="center"/>
    </xf>
    <xf numFmtId="49" fontId="10" fillId="2" borderId="13" xfId="5" applyNumberFormat="1" applyFont="1" applyFill="1" applyBorder="1" applyAlignment="1">
      <alignment horizontal="center" vertical="center"/>
    </xf>
    <xf numFmtId="49" fontId="10" fillId="6" borderId="7" xfId="5" applyNumberFormat="1" applyFont="1" applyFill="1" applyBorder="1" applyAlignment="1">
      <alignment horizontal="center" vertical="center" wrapText="1"/>
    </xf>
    <xf numFmtId="49" fontId="10" fillId="6" borderId="12" xfId="5" applyNumberFormat="1" applyFont="1" applyFill="1" applyBorder="1" applyAlignment="1">
      <alignment horizontal="center" vertical="center" wrapText="1"/>
    </xf>
    <xf numFmtId="49" fontId="10" fillId="7" borderId="11" xfId="5" applyNumberFormat="1" applyFont="1" applyFill="1" applyBorder="1" applyAlignment="1">
      <alignment horizontal="center" vertical="center"/>
    </xf>
    <xf numFmtId="49" fontId="10" fillId="7" borderId="13" xfId="5" applyNumberFormat="1" applyFont="1" applyFill="1" applyBorder="1" applyAlignment="1">
      <alignment horizontal="center" vertical="center"/>
    </xf>
    <xf numFmtId="49" fontId="10" fillId="7" borderId="7" xfId="5" applyNumberFormat="1" applyFont="1" applyFill="1" applyBorder="1" applyAlignment="1">
      <alignment horizontal="center" vertical="center" wrapText="1"/>
    </xf>
    <xf numFmtId="49" fontId="10" fillId="7" borderId="6" xfId="5" applyNumberFormat="1" applyFont="1" applyFill="1" applyBorder="1" applyAlignment="1">
      <alignment horizontal="center" vertical="center" wrapText="1"/>
    </xf>
    <xf numFmtId="49" fontId="10" fillId="7" borderId="7" xfId="5" applyNumberFormat="1" applyFont="1" applyFill="1" applyBorder="1" applyAlignment="1">
      <alignment horizontal="center" vertical="center"/>
    </xf>
    <xf numFmtId="49" fontId="10" fillId="7" borderId="12" xfId="5" applyNumberFormat="1" applyFont="1" applyFill="1" applyBorder="1" applyAlignment="1">
      <alignment horizontal="center" vertical="center"/>
    </xf>
  </cellXfs>
  <cellStyles count="10">
    <cellStyle name="ハイパーリンク 2" xfId="7" xr:uid="{00000000-0005-0000-0000-000000000000}"/>
    <cellStyle name="標準" xfId="0" builtinId="0"/>
    <cellStyle name="標準 2" xfId="1" xr:uid="{00000000-0005-0000-0000-000002000000}"/>
    <cellStyle name="標準 3" xfId="8" xr:uid="{00000000-0005-0000-0000-000003000000}"/>
    <cellStyle name="標準 4" xfId="9" xr:uid="{00000000-0005-0000-0000-000004000000}"/>
    <cellStyle name="標準_RAアップロード対象" xfId="3" xr:uid="{00000000-0005-0000-0000-000005000000}"/>
    <cellStyle name="標準_RA修正仕様_20080820_2" xfId="5" xr:uid="{00000000-0005-0000-0000-000006000000}"/>
    <cellStyle name="㼿㼿㼿㼿㼿㼿" xfId="2" xr:uid="{00000000-0005-0000-0000-000007000000}"/>
    <cellStyle name="㼿㼿㼿㼿㼿㼿?" xfId="6" xr:uid="{00000000-0005-0000-0000-000008000000}"/>
    <cellStyle name="㼿㼿㼿㼿㼿㼿㼿㼿㼿?" xfId="4" xr:uid="{00000000-0005-0000-0000-000009000000}"/>
  </cellStyles>
  <dxfs count="4">
    <dxf>
      <font>
        <color rgb="FF9C5700"/>
      </font>
      <fill>
        <patternFill>
          <bgColor rgb="FFFFEB9C"/>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s>
  <tableStyles count="0" defaultTableStyle="TableStyleMedium2" defaultPivotStyle="PivotStyleLight16"/>
  <colors>
    <mruColors>
      <color rgb="FF0000FF"/>
      <color rgb="FFCCFFCC"/>
      <color rgb="FFFFCCFF"/>
      <color rgb="FFFFCCCC"/>
      <color rgb="FFCCECFF"/>
      <color rgb="FFFFFFCC"/>
      <color rgb="FF99FF66"/>
      <color rgb="FFFF99FF"/>
      <color rgb="FF003366"/>
      <color rgb="FF99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4.png"/></Relationships>
</file>

<file path=xl/drawings/_rels/drawing12.xml.rels><?xml version="1.0" encoding="UTF-8" standalone="yes"?>
<Relationships xmlns="http://schemas.openxmlformats.org/package/2006/relationships"><Relationship Id="rId1" Type="http://schemas.openxmlformats.org/officeDocument/2006/relationships/image" Target="../media/image4.png"/></Relationships>
</file>

<file path=xl/drawings/_rels/drawing13.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21771</xdr:colOff>
      <xdr:row>5</xdr:row>
      <xdr:rowOff>21772</xdr:rowOff>
    </xdr:from>
    <xdr:to>
      <xdr:col>18</xdr:col>
      <xdr:colOff>248188</xdr:colOff>
      <xdr:row>48</xdr:row>
      <xdr:rowOff>54170</xdr:rowOff>
    </xdr:to>
    <xdr:pic>
      <xdr:nvPicPr>
        <xdr:cNvPr id="2" name="図 1">
          <a:extLst>
            <a:ext uri="{FF2B5EF4-FFF2-40B4-BE49-F238E27FC236}">
              <a16:creationId xmlns:a16="http://schemas.microsoft.com/office/drawing/2014/main" id="{87178D8D-FA00-48A8-959B-85480590A757}"/>
            </a:ext>
          </a:extLst>
        </xdr:cNvPr>
        <xdr:cNvPicPr>
          <a:picLocks noChangeAspect="1"/>
        </xdr:cNvPicPr>
      </xdr:nvPicPr>
      <xdr:blipFill>
        <a:blip xmlns:r="http://schemas.openxmlformats.org/officeDocument/2006/relationships" r:embed="rId1"/>
        <a:stretch>
          <a:fillRect/>
        </a:stretch>
      </xdr:blipFill>
      <xdr:spPr>
        <a:xfrm>
          <a:off x="1240971" y="838201"/>
          <a:ext cx="9980017" cy="705368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4</xdr:col>
      <xdr:colOff>573741</xdr:colOff>
      <xdr:row>0</xdr:row>
      <xdr:rowOff>134470</xdr:rowOff>
    </xdr:from>
    <xdr:to>
      <xdr:col>14</xdr:col>
      <xdr:colOff>449444</xdr:colOff>
      <xdr:row>5</xdr:row>
      <xdr:rowOff>92226</xdr:rowOff>
    </xdr:to>
    <xdr:pic>
      <xdr:nvPicPr>
        <xdr:cNvPr id="2" name="図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2931459" y="134470"/>
          <a:ext cx="10292691" cy="809403"/>
        </a:xfrm>
        <a:prstGeom prst="rect">
          <a:avLst/>
        </a:prstGeom>
      </xdr:spPr>
    </xdr:pic>
    <xdr:clientData/>
  </xdr:twoCellAnchor>
  <xdr:twoCellAnchor>
    <xdr:from>
      <xdr:col>1</xdr:col>
      <xdr:colOff>0</xdr:colOff>
      <xdr:row>1</xdr:row>
      <xdr:rowOff>0</xdr:rowOff>
    </xdr:from>
    <xdr:to>
      <xdr:col>4</xdr:col>
      <xdr:colOff>475129</xdr:colOff>
      <xdr:row>2</xdr:row>
      <xdr:rowOff>130841</xdr:rowOff>
    </xdr:to>
    <xdr:sp macro="" textlink="">
      <xdr:nvSpPr>
        <xdr:cNvPr id="4" name="角丸四角形 3">
          <a:extLst>
            <a:ext uri="{FF2B5EF4-FFF2-40B4-BE49-F238E27FC236}">
              <a16:creationId xmlns:a16="http://schemas.microsoft.com/office/drawing/2014/main" id="{00000000-0008-0000-0A00-000004000000}"/>
            </a:ext>
          </a:extLst>
        </xdr:cNvPr>
        <xdr:cNvSpPr/>
      </xdr:nvSpPr>
      <xdr:spPr>
        <a:xfrm>
          <a:off x="197224" y="170329"/>
          <a:ext cx="2635623" cy="301171"/>
        </a:xfrm>
        <a:prstGeom prst="round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600">
              <a:solidFill>
                <a:sysClr val="windowText" lastClr="000000"/>
              </a:solidFill>
            </a:rPr>
            <a:t>Adequacy of data</a:t>
          </a:r>
          <a:endParaRPr kumimoji="1" lang="ja-JP" altLang="en-US" sz="2600">
            <a:solidFill>
              <a:sysClr val="windowText" lastClr="000000"/>
            </a:solidFill>
          </a:endParaRP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1</xdr:row>
      <xdr:rowOff>38100</xdr:rowOff>
    </xdr:from>
    <xdr:to>
      <xdr:col>7</xdr:col>
      <xdr:colOff>556260</xdr:colOff>
      <xdr:row>4</xdr:row>
      <xdr:rowOff>45720</xdr:rowOff>
    </xdr:to>
    <xdr:sp macro="" textlink="">
      <xdr:nvSpPr>
        <xdr:cNvPr id="2" name="角丸四角形 1">
          <a:extLst>
            <a:ext uri="{FF2B5EF4-FFF2-40B4-BE49-F238E27FC236}">
              <a16:creationId xmlns:a16="http://schemas.microsoft.com/office/drawing/2014/main" id="{00000000-0008-0000-0B00-000002000000}"/>
            </a:ext>
          </a:extLst>
        </xdr:cNvPr>
        <xdr:cNvSpPr/>
      </xdr:nvSpPr>
      <xdr:spPr>
        <a:xfrm>
          <a:off x="236220" y="175260"/>
          <a:ext cx="6164580" cy="419100"/>
        </a:xfrm>
        <a:prstGeom prst="roundRect">
          <a:avLst/>
        </a:prstGeom>
        <a:solidFill>
          <a:schemeClr val="bg1"/>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600">
              <a:solidFill>
                <a:sysClr val="windowText" lastClr="000000"/>
              </a:solidFill>
            </a:rPr>
            <a:t>Machine Learning model assessment sheet</a:t>
          </a:r>
          <a:endParaRPr kumimoji="1" lang="ja-JP" altLang="en-US" sz="2600">
            <a:solidFill>
              <a:sysClr val="windowText" lastClr="000000"/>
            </a:solidFill>
          </a:endParaRPr>
        </a:p>
      </xdr:txBody>
    </xdr:sp>
    <xdr:clientData/>
  </xdr:twoCellAnchor>
  <xdr:twoCellAnchor editAs="oneCell">
    <xdr:from>
      <xdr:col>7</xdr:col>
      <xdr:colOff>1013460</xdr:colOff>
      <xdr:row>1</xdr:row>
      <xdr:rowOff>22860</xdr:rowOff>
    </xdr:from>
    <xdr:to>
      <xdr:col>18</xdr:col>
      <xdr:colOff>77528</xdr:colOff>
      <xdr:row>5</xdr:row>
      <xdr:rowOff>278962</xdr:rowOff>
    </xdr:to>
    <xdr:pic>
      <xdr:nvPicPr>
        <xdr:cNvPr id="3" name="図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1"/>
        <a:stretch>
          <a:fillRect/>
        </a:stretch>
      </xdr:blipFill>
      <xdr:spPr>
        <a:xfrm>
          <a:off x="6858000" y="160020"/>
          <a:ext cx="10297036" cy="80474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234462</xdr:colOff>
      <xdr:row>1</xdr:row>
      <xdr:rowOff>41953</xdr:rowOff>
    </xdr:from>
    <xdr:to>
      <xdr:col>5</xdr:col>
      <xdr:colOff>495472</xdr:colOff>
      <xdr:row>4</xdr:row>
      <xdr:rowOff>51105</xdr:rowOff>
    </xdr:to>
    <xdr:sp macro="" textlink="">
      <xdr:nvSpPr>
        <xdr:cNvPr id="3" name="AutoShape 1">
          <a:extLst>
            <a:ext uri="{FF2B5EF4-FFF2-40B4-BE49-F238E27FC236}">
              <a16:creationId xmlns:a16="http://schemas.microsoft.com/office/drawing/2014/main" id="{00000000-0008-0000-0C00-000003000000}"/>
            </a:ext>
          </a:extLst>
        </xdr:cNvPr>
        <xdr:cNvSpPr>
          <a:spLocks noChangeArrowheads="1"/>
        </xdr:cNvSpPr>
      </xdr:nvSpPr>
      <xdr:spPr bwMode="auto">
        <a:xfrm>
          <a:off x="918308" y="178722"/>
          <a:ext cx="4891625" cy="419460"/>
        </a:xfrm>
        <a:prstGeom prst="flowChartAlternateProcess">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54864" tIns="32004" rIns="54864" bIns="32004" anchor="ctr" upright="1"/>
        <a:lstStyle/>
        <a:p>
          <a:pPr algn="ctr" rtl="0">
            <a:defRPr sz="1000"/>
          </a:pPr>
          <a:r>
            <a:rPr lang="en-US" altLang="ja-JP" sz="2600" b="0" i="0" u="none" strike="noStrike" baseline="0">
              <a:solidFill>
                <a:srgbClr val="000000"/>
              </a:solidFill>
              <a:latin typeface="ＭＳ Ｐゴシック"/>
              <a:ea typeface="ＭＳ Ｐゴシック"/>
            </a:rPr>
            <a:t>Maintenance plan assessment</a:t>
          </a:r>
          <a:endParaRPr lang="ja-JP" altLang="en-US" sz="2600" b="0" i="0" u="none" strike="noStrike" baseline="0">
            <a:solidFill>
              <a:srgbClr val="000000"/>
            </a:solidFill>
            <a:latin typeface="ＭＳ Ｐゴシック"/>
            <a:ea typeface="ＭＳ Ｐゴシック"/>
          </a:endParaRPr>
        </a:p>
      </xdr:txBody>
    </xdr:sp>
    <xdr:clientData/>
  </xdr:twoCellAnchor>
  <xdr:twoCellAnchor editAs="oneCell">
    <xdr:from>
      <xdr:col>6</xdr:col>
      <xdr:colOff>0</xdr:colOff>
      <xdr:row>1</xdr:row>
      <xdr:rowOff>0</xdr:rowOff>
    </xdr:from>
    <xdr:to>
      <xdr:col>13</xdr:col>
      <xdr:colOff>576651</xdr:colOff>
      <xdr:row>5</xdr:row>
      <xdr:rowOff>111126</xdr:rowOff>
    </xdr:to>
    <xdr:pic>
      <xdr:nvPicPr>
        <xdr:cNvPr id="4" name="図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a:stretch>
          <a:fillRect/>
        </a:stretch>
      </xdr:blipFill>
      <xdr:spPr>
        <a:xfrm>
          <a:off x="5959231" y="136769"/>
          <a:ext cx="10297036" cy="804742"/>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2</xdr:col>
      <xdr:colOff>48846</xdr:colOff>
      <xdr:row>5</xdr:row>
      <xdr:rowOff>390769</xdr:rowOff>
    </xdr:from>
    <xdr:to>
      <xdr:col>12</xdr:col>
      <xdr:colOff>742461</xdr:colOff>
      <xdr:row>45</xdr:row>
      <xdr:rowOff>117231</xdr:rowOff>
    </xdr:to>
    <xdr:sp macro="" textlink="">
      <xdr:nvSpPr>
        <xdr:cNvPr id="2" name="正方形/長方形 1">
          <a:extLst>
            <a:ext uri="{FF2B5EF4-FFF2-40B4-BE49-F238E27FC236}">
              <a16:creationId xmlns:a16="http://schemas.microsoft.com/office/drawing/2014/main" id="{00000000-0008-0000-0D00-000002000000}"/>
            </a:ext>
          </a:extLst>
        </xdr:cNvPr>
        <xdr:cNvSpPr/>
      </xdr:nvSpPr>
      <xdr:spPr>
        <a:xfrm>
          <a:off x="1279769" y="1348154"/>
          <a:ext cx="9104923" cy="7756769"/>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0</xdr:col>
      <xdr:colOff>554720</xdr:colOff>
      <xdr:row>1</xdr:row>
      <xdr:rowOff>100569</xdr:rowOff>
    </xdr:from>
    <xdr:to>
      <xdr:col>8</xdr:col>
      <xdr:colOff>244231</xdr:colOff>
      <xdr:row>4</xdr:row>
      <xdr:rowOff>109721</xdr:rowOff>
    </xdr:to>
    <xdr:sp macro="" textlink="">
      <xdr:nvSpPr>
        <xdr:cNvPr id="3" name="AutoShape 1">
          <a:extLst>
            <a:ext uri="{FF2B5EF4-FFF2-40B4-BE49-F238E27FC236}">
              <a16:creationId xmlns:a16="http://schemas.microsoft.com/office/drawing/2014/main" id="{00000000-0008-0000-0D00-000003000000}"/>
            </a:ext>
          </a:extLst>
        </xdr:cNvPr>
        <xdr:cNvSpPr>
          <a:spLocks noChangeArrowheads="1"/>
        </xdr:cNvSpPr>
      </xdr:nvSpPr>
      <xdr:spPr bwMode="auto">
        <a:xfrm>
          <a:off x="554720" y="237338"/>
          <a:ext cx="5824588" cy="419460"/>
        </a:xfrm>
        <a:prstGeom prst="flowChartAlternateProcess">
          <a:avLst/>
        </a:prstGeom>
        <a:solidFill>
          <a:srgbClr xmlns:mc="http://schemas.openxmlformats.org/markup-compatibility/2006" xmlns:a14="http://schemas.microsoft.com/office/drawing/2010/main" val="FFFFFF" mc:Ignorable="a14" a14:legacySpreadsheetColorIndex="9"/>
        </a:solidFill>
        <a:ln w="19050">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54864" tIns="32004" rIns="54864" bIns="32004" anchor="ctr" upright="1"/>
        <a:lstStyle/>
        <a:p>
          <a:pPr algn="ctr" rtl="0">
            <a:defRPr sz="1000"/>
          </a:pPr>
          <a:r>
            <a:rPr lang="en-US" altLang="ja-JP" sz="2600" b="0" i="0" u="none" strike="noStrike" baseline="0">
              <a:solidFill>
                <a:srgbClr val="000000"/>
              </a:solidFill>
              <a:latin typeface="ＭＳ Ｐゴシック"/>
              <a:ea typeface="ＭＳ Ｐゴシック"/>
            </a:rPr>
            <a:t>Functional Safety Process Management</a:t>
          </a:r>
          <a:endParaRPr lang="ja-JP" altLang="en-US" sz="2600" b="0" i="0" u="none" strike="noStrike" baseline="0">
            <a:solidFill>
              <a:srgbClr val="000000"/>
            </a:solidFill>
            <a:latin typeface="ＭＳ Ｐゴシック"/>
            <a:ea typeface="ＭＳ Ｐゴシック"/>
          </a:endParaRPr>
        </a:p>
      </xdr:txBody>
    </xdr:sp>
    <xdr:clientData/>
  </xdr:twoCellAnchor>
  <xdr:twoCellAnchor editAs="oneCell">
    <xdr:from>
      <xdr:col>1</xdr:col>
      <xdr:colOff>566615</xdr:colOff>
      <xdr:row>6</xdr:row>
      <xdr:rowOff>146539</xdr:rowOff>
    </xdr:from>
    <xdr:to>
      <xdr:col>12</xdr:col>
      <xdr:colOff>893776</xdr:colOff>
      <xdr:row>26</xdr:row>
      <xdr:rowOff>127001</xdr:rowOff>
    </xdr:to>
    <xdr:pic>
      <xdr:nvPicPr>
        <xdr:cNvPr id="12" name="図 1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1"/>
        <a:stretch>
          <a:fillRect/>
        </a:stretch>
      </xdr:blipFill>
      <xdr:spPr>
        <a:xfrm>
          <a:off x="1182077" y="1504462"/>
          <a:ext cx="9353930" cy="5011616"/>
        </a:xfrm>
        <a:prstGeom prst="rect">
          <a:avLst/>
        </a:prstGeom>
      </xdr:spPr>
    </xdr:pic>
    <xdr:clientData/>
  </xdr:twoCellAnchor>
  <xdr:twoCellAnchor editAs="oneCell">
    <xdr:from>
      <xdr:col>8</xdr:col>
      <xdr:colOff>253999</xdr:colOff>
      <xdr:row>27</xdr:row>
      <xdr:rowOff>114300</xdr:rowOff>
    </xdr:from>
    <xdr:to>
      <xdr:col>18</xdr:col>
      <xdr:colOff>1771050</xdr:colOff>
      <xdr:row>55</xdr:row>
      <xdr:rowOff>12700</xdr:rowOff>
    </xdr:to>
    <xdr:pic>
      <xdr:nvPicPr>
        <xdr:cNvPr id="4" name="図 3">
          <a:extLst>
            <a:ext uri="{FF2B5EF4-FFF2-40B4-BE49-F238E27FC236}">
              <a16:creationId xmlns:a16="http://schemas.microsoft.com/office/drawing/2014/main" id="{00000000-0008-0000-0D00-000004000000}"/>
            </a:ext>
          </a:extLst>
        </xdr:cNvPr>
        <xdr:cNvPicPr>
          <a:picLocks noChangeAspect="1"/>
        </xdr:cNvPicPr>
      </xdr:nvPicPr>
      <xdr:blipFill>
        <a:blip xmlns:r="http://schemas.openxmlformats.org/officeDocument/2006/relationships" r:embed="rId2"/>
        <a:stretch>
          <a:fillRect/>
        </a:stretch>
      </xdr:blipFill>
      <xdr:spPr>
        <a:xfrm>
          <a:off x="6413499" y="6654800"/>
          <a:ext cx="10064151" cy="381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474618</xdr:colOff>
      <xdr:row>0</xdr:row>
      <xdr:rowOff>77107</xdr:rowOff>
    </xdr:from>
    <xdr:to>
      <xdr:col>5</xdr:col>
      <xdr:colOff>1333500</xdr:colOff>
      <xdr:row>2</xdr:row>
      <xdr:rowOff>57150</xdr:rowOff>
    </xdr:to>
    <xdr:sp macro="" textlink="">
      <xdr:nvSpPr>
        <xdr:cNvPr id="2" name="AutoShape 1">
          <a:extLst>
            <a:ext uri="{FF2B5EF4-FFF2-40B4-BE49-F238E27FC236}">
              <a16:creationId xmlns:a16="http://schemas.microsoft.com/office/drawing/2014/main" id="{00000000-0008-0000-0200-000002000000}"/>
            </a:ext>
          </a:extLst>
        </xdr:cNvPr>
        <xdr:cNvSpPr>
          <a:spLocks noChangeArrowheads="1"/>
        </xdr:cNvSpPr>
      </xdr:nvSpPr>
      <xdr:spPr bwMode="auto">
        <a:xfrm>
          <a:off x="474618" y="77107"/>
          <a:ext cx="6878682" cy="322943"/>
        </a:xfrm>
        <a:prstGeom prst="flowChartAlternateProcess">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miter lim="800000"/>
          <a:headEnd/>
          <a:tailEnd/>
        </a:ln>
      </xdr:spPr>
      <xdr:txBody>
        <a:bodyPr vertOverflow="clip" wrap="square" lIns="54864" tIns="32004" rIns="54864" bIns="32004" anchor="ctr" upright="1"/>
        <a:lstStyle/>
        <a:p>
          <a:pPr algn="ctr" rtl="0" eaLnBrk="1" latinLnBrk="0" hangingPunct="1"/>
          <a:r>
            <a:rPr kumimoji="1" lang="en-US" altLang="ja-JP" sz="2800">
              <a:effectLst/>
              <a:latin typeface="+mn-lt"/>
              <a:ea typeface="+mn-ea"/>
              <a:cs typeface="+mn-cs"/>
            </a:rPr>
            <a:t>Input / output in the development flow</a:t>
          </a:r>
          <a:endParaRPr lang="ja-JP" altLang="ja-JP" sz="2800">
            <a:effectLst/>
          </a:endParaRPr>
        </a:p>
      </xdr:txBody>
    </xdr:sp>
    <xdr:clientData/>
  </xdr:twoCellAnchor>
  <xdr:twoCellAnchor>
    <xdr:from>
      <xdr:col>4</xdr:col>
      <xdr:colOff>1513461</xdr:colOff>
      <xdr:row>7</xdr:row>
      <xdr:rowOff>628649</xdr:rowOff>
    </xdr:from>
    <xdr:to>
      <xdr:col>5</xdr:col>
      <xdr:colOff>647700</xdr:colOff>
      <xdr:row>9</xdr:row>
      <xdr:rowOff>19049</xdr:rowOff>
    </xdr:to>
    <xdr:sp macro="" textlink="">
      <xdr:nvSpPr>
        <xdr:cNvPr id="3" name="下矢印 2">
          <a:extLst>
            <a:ext uri="{FF2B5EF4-FFF2-40B4-BE49-F238E27FC236}">
              <a16:creationId xmlns:a16="http://schemas.microsoft.com/office/drawing/2014/main" id="{00000000-0008-0000-0200-000003000000}"/>
            </a:ext>
          </a:extLst>
        </xdr:cNvPr>
        <xdr:cNvSpPr/>
      </xdr:nvSpPr>
      <xdr:spPr>
        <a:xfrm>
          <a:off x="5190111" y="1971674"/>
          <a:ext cx="1477389" cy="371475"/>
        </a:xfrm>
        <a:prstGeom prst="downArrow">
          <a:avLst>
            <a:gd name="adj1" fmla="val 50000"/>
            <a:gd name="adj2" fmla="val 60385"/>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1590766</xdr:colOff>
      <xdr:row>12</xdr:row>
      <xdr:rowOff>9525</xdr:rowOff>
    </xdr:from>
    <xdr:to>
      <xdr:col>5</xdr:col>
      <xdr:colOff>592546</xdr:colOff>
      <xdr:row>12</xdr:row>
      <xdr:rowOff>391160</xdr:rowOff>
    </xdr:to>
    <xdr:sp macro="" textlink="">
      <xdr:nvSpPr>
        <xdr:cNvPr id="4" name="下矢印 3">
          <a:extLst>
            <a:ext uri="{FF2B5EF4-FFF2-40B4-BE49-F238E27FC236}">
              <a16:creationId xmlns:a16="http://schemas.microsoft.com/office/drawing/2014/main" id="{00000000-0008-0000-0200-000004000000}"/>
            </a:ext>
          </a:extLst>
        </xdr:cNvPr>
        <xdr:cNvSpPr/>
      </xdr:nvSpPr>
      <xdr:spPr>
        <a:xfrm>
          <a:off x="5267416" y="3743325"/>
          <a:ext cx="1344930" cy="381635"/>
        </a:xfrm>
        <a:prstGeom prst="downArrow">
          <a:avLst>
            <a:gd name="adj1" fmla="val 50000"/>
            <a:gd name="adj2" fmla="val 64975"/>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65315</xdr:colOff>
      <xdr:row>11</xdr:row>
      <xdr:rowOff>631376</xdr:rowOff>
    </xdr:from>
    <xdr:to>
      <xdr:col>8</xdr:col>
      <xdr:colOff>243840</xdr:colOff>
      <xdr:row>12</xdr:row>
      <xdr:rowOff>369572</xdr:rowOff>
    </xdr:to>
    <xdr:sp macro="" textlink="">
      <xdr:nvSpPr>
        <xdr:cNvPr id="5" name="曲折矢印 4">
          <a:extLst>
            <a:ext uri="{FF2B5EF4-FFF2-40B4-BE49-F238E27FC236}">
              <a16:creationId xmlns:a16="http://schemas.microsoft.com/office/drawing/2014/main" id="{00000000-0008-0000-0200-000005000000}"/>
            </a:ext>
          </a:extLst>
        </xdr:cNvPr>
        <xdr:cNvSpPr/>
      </xdr:nvSpPr>
      <xdr:spPr>
        <a:xfrm rot="5400000">
          <a:off x="9197070" y="2472421"/>
          <a:ext cx="606876" cy="2624545"/>
        </a:xfrm>
        <a:prstGeom prst="bentArrow">
          <a:avLst>
            <a:gd name="adj1" fmla="val 39299"/>
            <a:gd name="adj2" fmla="val 50000"/>
            <a:gd name="adj3" fmla="val 23213"/>
            <a:gd name="adj4" fmla="val 43750"/>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xdr:col>
      <xdr:colOff>1121233</xdr:colOff>
      <xdr:row>11</xdr:row>
      <xdr:rowOff>653147</xdr:rowOff>
    </xdr:from>
    <xdr:to>
      <xdr:col>3</xdr:col>
      <xdr:colOff>212273</xdr:colOff>
      <xdr:row>12</xdr:row>
      <xdr:rowOff>391889</xdr:rowOff>
    </xdr:to>
    <xdr:sp macro="" textlink="">
      <xdr:nvSpPr>
        <xdr:cNvPr id="6" name="曲折矢印 5">
          <a:extLst>
            <a:ext uri="{FF2B5EF4-FFF2-40B4-BE49-F238E27FC236}">
              <a16:creationId xmlns:a16="http://schemas.microsoft.com/office/drawing/2014/main" id="{00000000-0008-0000-0200-000006000000}"/>
            </a:ext>
          </a:extLst>
        </xdr:cNvPr>
        <xdr:cNvSpPr/>
      </xdr:nvSpPr>
      <xdr:spPr>
        <a:xfrm rot="16200000" flipH="1">
          <a:off x="2458542" y="2904858"/>
          <a:ext cx="607422" cy="1803760"/>
        </a:xfrm>
        <a:prstGeom prst="bentArrow">
          <a:avLst>
            <a:gd name="adj1" fmla="val 38269"/>
            <a:gd name="adj2" fmla="val 50000"/>
            <a:gd name="adj3" fmla="val 27296"/>
            <a:gd name="adj4" fmla="val 46177"/>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7</xdr:col>
      <xdr:colOff>1626325</xdr:colOff>
      <xdr:row>16</xdr:row>
      <xdr:rowOff>9525</xdr:rowOff>
    </xdr:from>
    <xdr:to>
      <xdr:col>8</xdr:col>
      <xdr:colOff>536665</xdr:colOff>
      <xdr:row>17</xdr:row>
      <xdr:rowOff>10886</xdr:rowOff>
    </xdr:to>
    <xdr:sp macro="" textlink="">
      <xdr:nvSpPr>
        <xdr:cNvPr id="7" name="下矢印 6">
          <a:extLst>
            <a:ext uri="{FF2B5EF4-FFF2-40B4-BE49-F238E27FC236}">
              <a16:creationId xmlns:a16="http://schemas.microsoft.com/office/drawing/2014/main" id="{00000000-0008-0000-0200-000007000000}"/>
            </a:ext>
          </a:extLst>
        </xdr:cNvPr>
        <xdr:cNvSpPr/>
      </xdr:nvSpPr>
      <xdr:spPr>
        <a:xfrm>
          <a:off x="9932125" y="5657850"/>
          <a:ext cx="1186815" cy="401411"/>
        </a:xfrm>
        <a:prstGeom prst="downArrow">
          <a:avLst>
            <a:gd name="adj1" fmla="val 50000"/>
            <a:gd name="adj2" fmla="val 60526"/>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28574</xdr:colOff>
      <xdr:row>15</xdr:row>
      <xdr:rowOff>619126</xdr:rowOff>
    </xdr:from>
    <xdr:to>
      <xdr:col>11</xdr:col>
      <xdr:colOff>371474</xdr:colOff>
      <xdr:row>17</xdr:row>
      <xdr:rowOff>28577</xdr:rowOff>
    </xdr:to>
    <xdr:sp macro="" textlink="">
      <xdr:nvSpPr>
        <xdr:cNvPr id="8" name="曲折矢印 7">
          <a:extLst>
            <a:ext uri="{FF2B5EF4-FFF2-40B4-BE49-F238E27FC236}">
              <a16:creationId xmlns:a16="http://schemas.microsoft.com/office/drawing/2014/main" id="{00000000-0008-0000-0200-000008000000}"/>
            </a:ext>
          </a:extLst>
        </xdr:cNvPr>
        <xdr:cNvSpPr/>
      </xdr:nvSpPr>
      <xdr:spPr>
        <a:xfrm rot="5400000">
          <a:off x="14368461" y="4252914"/>
          <a:ext cx="781051" cy="2867025"/>
        </a:xfrm>
        <a:prstGeom prst="bentArrow">
          <a:avLst>
            <a:gd name="adj1" fmla="val 39986"/>
            <a:gd name="adj2" fmla="val 48638"/>
            <a:gd name="adj3" fmla="val 23447"/>
            <a:gd name="adj4" fmla="val 40452"/>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7</xdr:col>
      <xdr:colOff>1632856</xdr:colOff>
      <xdr:row>19</xdr:row>
      <xdr:rowOff>1000125</xdr:rowOff>
    </xdr:from>
    <xdr:to>
      <xdr:col>8</xdr:col>
      <xdr:colOff>588916</xdr:colOff>
      <xdr:row>20</xdr:row>
      <xdr:rowOff>377734</xdr:rowOff>
    </xdr:to>
    <xdr:sp macro="" textlink="">
      <xdr:nvSpPr>
        <xdr:cNvPr id="9" name="下矢印 8">
          <a:extLst>
            <a:ext uri="{FF2B5EF4-FFF2-40B4-BE49-F238E27FC236}">
              <a16:creationId xmlns:a16="http://schemas.microsoft.com/office/drawing/2014/main" id="{00000000-0008-0000-0200-000009000000}"/>
            </a:ext>
          </a:extLst>
        </xdr:cNvPr>
        <xdr:cNvSpPr/>
      </xdr:nvSpPr>
      <xdr:spPr>
        <a:xfrm>
          <a:off x="9938656" y="7591425"/>
          <a:ext cx="1232535" cy="387259"/>
        </a:xfrm>
        <a:prstGeom prst="downArrow">
          <a:avLst>
            <a:gd name="adj1" fmla="val 50000"/>
            <a:gd name="adj2" fmla="val 57379"/>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10</xdr:col>
      <xdr:colOff>1655990</xdr:colOff>
      <xdr:row>19</xdr:row>
      <xdr:rowOff>1000125</xdr:rowOff>
    </xdr:from>
    <xdr:to>
      <xdr:col>11</xdr:col>
      <xdr:colOff>604430</xdr:colOff>
      <xdr:row>20</xdr:row>
      <xdr:rowOff>376918</xdr:rowOff>
    </xdr:to>
    <xdr:sp macro="" textlink="">
      <xdr:nvSpPr>
        <xdr:cNvPr id="10" name="下矢印 9">
          <a:extLst>
            <a:ext uri="{FF2B5EF4-FFF2-40B4-BE49-F238E27FC236}">
              <a16:creationId xmlns:a16="http://schemas.microsoft.com/office/drawing/2014/main" id="{00000000-0008-0000-0200-00000A000000}"/>
            </a:ext>
          </a:extLst>
        </xdr:cNvPr>
        <xdr:cNvSpPr/>
      </xdr:nvSpPr>
      <xdr:spPr>
        <a:xfrm>
          <a:off x="15162440" y="7591425"/>
          <a:ext cx="1263015" cy="386443"/>
        </a:xfrm>
        <a:prstGeom prst="downArrow">
          <a:avLst>
            <a:gd name="adj1" fmla="val 50000"/>
            <a:gd name="adj2" fmla="val 58721"/>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1643743</xdr:colOff>
      <xdr:row>23</xdr:row>
      <xdr:rowOff>819150</xdr:rowOff>
    </xdr:from>
    <xdr:to>
      <xdr:col>8</xdr:col>
      <xdr:colOff>607423</xdr:colOff>
      <xdr:row>25</xdr:row>
      <xdr:rowOff>0</xdr:rowOff>
    </xdr:to>
    <xdr:sp macro="" textlink="">
      <xdr:nvSpPr>
        <xdr:cNvPr id="11" name="下矢印 10">
          <a:extLst>
            <a:ext uri="{FF2B5EF4-FFF2-40B4-BE49-F238E27FC236}">
              <a16:creationId xmlns:a16="http://schemas.microsoft.com/office/drawing/2014/main" id="{00000000-0008-0000-0200-00000B000000}"/>
            </a:ext>
          </a:extLst>
        </xdr:cNvPr>
        <xdr:cNvSpPr/>
      </xdr:nvSpPr>
      <xdr:spPr>
        <a:xfrm>
          <a:off x="9949543" y="9344025"/>
          <a:ext cx="1240155" cy="409575"/>
        </a:xfrm>
        <a:prstGeom prst="downArrow">
          <a:avLst>
            <a:gd name="adj1" fmla="val 50000"/>
            <a:gd name="adj2" fmla="val 47674"/>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60958</xdr:colOff>
      <xdr:row>24</xdr:row>
      <xdr:rowOff>40004</xdr:rowOff>
    </xdr:from>
    <xdr:to>
      <xdr:col>11</xdr:col>
      <xdr:colOff>129539</xdr:colOff>
      <xdr:row>27</xdr:row>
      <xdr:rowOff>53340</xdr:rowOff>
    </xdr:to>
    <xdr:sp macro="" textlink="">
      <xdr:nvSpPr>
        <xdr:cNvPr id="12" name="曲折矢印 11">
          <a:extLst>
            <a:ext uri="{FF2B5EF4-FFF2-40B4-BE49-F238E27FC236}">
              <a16:creationId xmlns:a16="http://schemas.microsoft.com/office/drawing/2014/main" id="{00000000-0008-0000-0200-00000C000000}"/>
            </a:ext>
          </a:extLst>
        </xdr:cNvPr>
        <xdr:cNvSpPr/>
      </xdr:nvSpPr>
      <xdr:spPr>
        <a:xfrm rot="10800000">
          <a:off x="13342618" y="9389744"/>
          <a:ext cx="2590801" cy="950596"/>
        </a:xfrm>
        <a:prstGeom prst="bentArrow">
          <a:avLst>
            <a:gd name="adj1" fmla="val 25522"/>
            <a:gd name="adj2" fmla="val 29001"/>
            <a:gd name="adj3" fmla="val 25000"/>
            <a:gd name="adj4" fmla="val 43750"/>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4</xdr:col>
      <xdr:colOff>1606732</xdr:colOff>
      <xdr:row>16</xdr:row>
      <xdr:rowOff>65314</xdr:rowOff>
    </xdr:from>
    <xdr:to>
      <xdr:col>5</xdr:col>
      <xdr:colOff>585652</xdr:colOff>
      <xdr:row>28</xdr:row>
      <xdr:rowOff>95794</xdr:rowOff>
    </xdr:to>
    <xdr:sp macro="" textlink="">
      <xdr:nvSpPr>
        <xdr:cNvPr id="13" name="下矢印 12">
          <a:extLst>
            <a:ext uri="{FF2B5EF4-FFF2-40B4-BE49-F238E27FC236}">
              <a16:creationId xmlns:a16="http://schemas.microsoft.com/office/drawing/2014/main" id="{00000000-0008-0000-0200-00000D000000}"/>
            </a:ext>
          </a:extLst>
        </xdr:cNvPr>
        <xdr:cNvSpPr/>
      </xdr:nvSpPr>
      <xdr:spPr>
        <a:xfrm>
          <a:off x="5279572" y="5704114"/>
          <a:ext cx="1318260" cy="5836920"/>
        </a:xfrm>
        <a:prstGeom prst="downArrow">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628652</xdr:colOff>
      <xdr:row>27</xdr:row>
      <xdr:rowOff>556265</xdr:rowOff>
    </xdr:from>
    <xdr:to>
      <xdr:col>6</xdr:col>
      <xdr:colOff>268608</xdr:colOff>
      <xdr:row>28</xdr:row>
      <xdr:rowOff>137166</xdr:rowOff>
    </xdr:to>
    <xdr:sp macro="" textlink="">
      <xdr:nvSpPr>
        <xdr:cNvPr id="14" name="曲折矢印 13">
          <a:extLst>
            <a:ext uri="{FF2B5EF4-FFF2-40B4-BE49-F238E27FC236}">
              <a16:creationId xmlns:a16="http://schemas.microsoft.com/office/drawing/2014/main" id="{00000000-0008-0000-0200-00000E000000}"/>
            </a:ext>
          </a:extLst>
        </xdr:cNvPr>
        <xdr:cNvSpPr/>
      </xdr:nvSpPr>
      <xdr:spPr>
        <a:xfrm rot="5400000" flipV="1">
          <a:off x="7097079" y="10387018"/>
          <a:ext cx="739141" cy="1651636"/>
        </a:xfrm>
        <a:prstGeom prst="bentArrow">
          <a:avLst>
            <a:gd name="adj1" fmla="val 33310"/>
            <a:gd name="adj2" fmla="val 50000"/>
            <a:gd name="adj3" fmla="val 26235"/>
            <a:gd name="adj4" fmla="val 53627"/>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1</xdr:col>
      <xdr:colOff>1097278</xdr:colOff>
      <xdr:row>16</xdr:row>
      <xdr:rowOff>83819</xdr:rowOff>
    </xdr:from>
    <xdr:to>
      <xdr:col>4</xdr:col>
      <xdr:colOff>1458684</xdr:colOff>
      <xdr:row>28</xdr:row>
      <xdr:rowOff>121919</xdr:rowOff>
    </xdr:to>
    <xdr:sp macro="" textlink="">
      <xdr:nvSpPr>
        <xdr:cNvPr id="15" name="曲折矢印 14">
          <a:extLst>
            <a:ext uri="{FF2B5EF4-FFF2-40B4-BE49-F238E27FC236}">
              <a16:creationId xmlns:a16="http://schemas.microsoft.com/office/drawing/2014/main" id="{00000000-0008-0000-0200-00000F000000}"/>
            </a:ext>
          </a:extLst>
        </xdr:cNvPr>
        <xdr:cNvSpPr/>
      </xdr:nvSpPr>
      <xdr:spPr>
        <a:xfrm rot="10800000" flipH="1">
          <a:off x="1836418" y="5722619"/>
          <a:ext cx="3295106" cy="5844540"/>
        </a:xfrm>
        <a:prstGeom prst="bentArrow">
          <a:avLst>
            <a:gd name="adj1" fmla="val 9430"/>
            <a:gd name="adj2" fmla="val 11928"/>
            <a:gd name="adj3" fmla="val 12637"/>
            <a:gd name="adj4" fmla="val 43750"/>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0</xdr:col>
      <xdr:colOff>368027</xdr:colOff>
      <xdr:row>32</xdr:row>
      <xdr:rowOff>47624</xdr:rowOff>
    </xdr:from>
    <xdr:to>
      <xdr:col>5</xdr:col>
      <xdr:colOff>142875</xdr:colOff>
      <xdr:row>34</xdr:row>
      <xdr:rowOff>65309</xdr:rowOff>
    </xdr:to>
    <xdr:sp macro="" textlink="">
      <xdr:nvSpPr>
        <xdr:cNvPr id="16" name="U ターン矢印 15">
          <a:extLst>
            <a:ext uri="{FF2B5EF4-FFF2-40B4-BE49-F238E27FC236}">
              <a16:creationId xmlns:a16="http://schemas.microsoft.com/office/drawing/2014/main" id="{00000000-0008-0000-0200-000010000000}"/>
            </a:ext>
          </a:extLst>
        </xdr:cNvPr>
        <xdr:cNvSpPr/>
      </xdr:nvSpPr>
      <xdr:spPr>
        <a:xfrm flipH="1" flipV="1">
          <a:off x="368027" y="13630274"/>
          <a:ext cx="5794648" cy="360585"/>
        </a:xfrm>
        <a:prstGeom prst="uturnArrow">
          <a:avLst>
            <a:gd name="adj1" fmla="val 47698"/>
            <a:gd name="adj2" fmla="val 23849"/>
            <a:gd name="adj3" fmla="val 19113"/>
            <a:gd name="adj4" fmla="val 40893"/>
            <a:gd name="adj5" fmla="val 100000"/>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0</xdr:col>
      <xdr:colOff>371475</xdr:colOff>
      <xdr:row>11</xdr:row>
      <xdr:rowOff>185027</xdr:rowOff>
    </xdr:from>
    <xdr:to>
      <xdr:col>4</xdr:col>
      <xdr:colOff>5268</xdr:colOff>
      <xdr:row>33</xdr:row>
      <xdr:rowOff>66675</xdr:rowOff>
    </xdr:to>
    <xdr:sp macro="" textlink="">
      <xdr:nvSpPr>
        <xdr:cNvPr id="17" name="曲折矢印 16">
          <a:extLst>
            <a:ext uri="{FF2B5EF4-FFF2-40B4-BE49-F238E27FC236}">
              <a16:creationId xmlns:a16="http://schemas.microsoft.com/office/drawing/2014/main" id="{00000000-0008-0000-0200-000011000000}"/>
            </a:ext>
          </a:extLst>
        </xdr:cNvPr>
        <xdr:cNvSpPr/>
      </xdr:nvSpPr>
      <xdr:spPr>
        <a:xfrm rot="10800000" flipH="1" flipV="1">
          <a:off x="371475" y="3052052"/>
          <a:ext cx="3310443" cy="10768723"/>
        </a:xfrm>
        <a:prstGeom prst="bentArrow">
          <a:avLst>
            <a:gd name="adj1" fmla="val 8230"/>
            <a:gd name="adj2" fmla="val 5307"/>
            <a:gd name="adj3" fmla="val 6922"/>
            <a:gd name="adj4" fmla="val 25429"/>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5</xdr:col>
      <xdr:colOff>842010</xdr:colOff>
      <xdr:row>18</xdr:row>
      <xdr:rowOff>144780</xdr:rowOff>
    </xdr:from>
    <xdr:to>
      <xdr:col>6</xdr:col>
      <xdr:colOff>247650</xdr:colOff>
      <xdr:row>27</xdr:row>
      <xdr:rowOff>323850</xdr:rowOff>
    </xdr:to>
    <xdr:sp macro="" textlink="">
      <xdr:nvSpPr>
        <xdr:cNvPr id="18" name="U ターン矢印 17">
          <a:extLst>
            <a:ext uri="{FF2B5EF4-FFF2-40B4-BE49-F238E27FC236}">
              <a16:creationId xmlns:a16="http://schemas.microsoft.com/office/drawing/2014/main" id="{00000000-0008-0000-0200-000012000000}"/>
            </a:ext>
          </a:extLst>
        </xdr:cNvPr>
        <xdr:cNvSpPr/>
      </xdr:nvSpPr>
      <xdr:spPr>
        <a:xfrm rot="16200000">
          <a:off x="5492115" y="7816215"/>
          <a:ext cx="4156710" cy="1432560"/>
        </a:xfrm>
        <a:prstGeom prst="uturnArrow">
          <a:avLst>
            <a:gd name="adj1" fmla="val 17958"/>
            <a:gd name="adj2" fmla="val 25000"/>
            <a:gd name="adj3" fmla="val 25000"/>
            <a:gd name="adj4" fmla="val 43750"/>
            <a:gd name="adj5" fmla="val 100000"/>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9</xdr:col>
      <xdr:colOff>38099</xdr:colOff>
      <xdr:row>19</xdr:row>
      <xdr:rowOff>213360</xdr:rowOff>
    </xdr:from>
    <xdr:to>
      <xdr:col>13</xdr:col>
      <xdr:colOff>133350</xdr:colOff>
      <xdr:row>27</xdr:row>
      <xdr:rowOff>403860</xdr:rowOff>
    </xdr:to>
    <xdr:sp macro="" textlink="">
      <xdr:nvSpPr>
        <xdr:cNvPr id="19" name="U ターン矢印 18">
          <a:extLst>
            <a:ext uri="{FF2B5EF4-FFF2-40B4-BE49-F238E27FC236}">
              <a16:creationId xmlns:a16="http://schemas.microsoft.com/office/drawing/2014/main" id="{00000000-0008-0000-0200-000013000000}"/>
            </a:ext>
          </a:extLst>
        </xdr:cNvPr>
        <xdr:cNvSpPr/>
      </xdr:nvSpPr>
      <xdr:spPr>
        <a:xfrm rot="5400000" flipH="1">
          <a:off x="14058899" y="6080760"/>
          <a:ext cx="3895725" cy="5343526"/>
        </a:xfrm>
        <a:prstGeom prst="uturnArrow">
          <a:avLst>
            <a:gd name="adj1" fmla="val 5520"/>
            <a:gd name="adj2" fmla="val 7134"/>
            <a:gd name="adj3" fmla="val 9055"/>
            <a:gd name="adj4" fmla="val 43750"/>
            <a:gd name="adj5" fmla="val 13763"/>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9</xdr:col>
      <xdr:colOff>45719</xdr:colOff>
      <xdr:row>14</xdr:row>
      <xdr:rowOff>142875</xdr:rowOff>
    </xdr:from>
    <xdr:to>
      <xdr:col>13</xdr:col>
      <xdr:colOff>510539</xdr:colOff>
      <xdr:row>27</xdr:row>
      <xdr:rowOff>868680</xdr:rowOff>
    </xdr:to>
    <xdr:sp macro="" textlink="">
      <xdr:nvSpPr>
        <xdr:cNvPr id="20" name="U ターン矢印 19">
          <a:extLst>
            <a:ext uri="{FF2B5EF4-FFF2-40B4-BE49-F238E27FC236}">
              <a16:creationId xmlns:a16="http://schemas.microsoft.com/office/drawing/2014/main" id="{00000000-0008-0000-0200-000014000000}"/>
            </a:ext>
          </a:extLst>
        </xdr:cNvPr>
        <xdr:cNvSpPr/>
      </xdr:nvSpPr>
      <xdr:spPr>
        <a:xfrm rot="5400000" flipH="1">
          <a:off x="12888277" y="4997767"/>
          <a:ext cx="6621780" cy="5713095"/>
        </a:xfrm>
        <a:prstGeom prst="uturnArrow">
          <a:avLst>
            <a:gd name="adj1" fmla="val 4653"/>
            <a:gd name="adj2" fmla="val 5574"/>
            <a:gd name="adj3" fmla="val 7137"/>
            <a:gd name="adj4" fmla="val 9435"/>
            <a:gd name="adj5" fmla="val 100000"/>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twoCellAnchor>
    <xdr:from>
      <xdr:col>9</xdr:col>
      <xdr:colOff>152399</xdr:colOff>
      <xdr:row>16</xdr:row>
      <xdr:rowOff>156779</xdr:rowOff>
    </xdr:from>
    <xdr:to>
      <xdr:col>12</xdr:col>
      <xdr:colOff>194733</xdr:colOff>
      <xdr:row>24</xdr:row>
      <xdr:rowOff>169333</xdr:rowOff>
    </xdr:to>
    <xdr:sp macro="" textlink="">
      <xdr:nvSpPr>
        <xdr:cNvPr id="21" name="角丸四角形 20">
          <a:extLst>
            <a:ext uri="{FF2B5EF4-FFF2-40B4-BE49-F238E27FC236}">
              <a16:creationId xmlns:a16="http://schemas.microsoft.com/office/drawing/2014/main" id="{00000000-0008-0000-0200-000015000000}"/>
            </a:ext>
          </a:extLst>
        </xdr:cNvPr>
        <xdr:cNvSpPr/>
      </xdr:nvSpPr>
      <xdr:spPr>
        <a:xfrm>
          <a:off x="13419666" y="5820979"/>
          <a:ext cx="4682067" cy="3729421"/>
        </a:xfrm>
        <a:prstGeom prst="roundRect">
          <a:avLst/>
        </a:prstGeom>
        <a:noFill/>
        <a:ln w="57150">
          <a:solidFill>
            <a:srgbClr val="0000FF"/>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2048933</xdr:colOff>
      <xdr:row>16</xdr:row>
      <xdr:rowOff>131379</xdr:rowOff>
    </xdr:from>
    <xdr:to>
      <xdr:col>9</xdr:col>
      <xdr:colOff>79703</xdr:colOff>
      <xdr:row>24</xdr:row>
      <xdr:rowOff>143933</xdr:rowOff>
    </xdr:to>
    <xdr:sp macro="" textlink="">
      <xdr:nvSpPr>
        <xdr:cNvPr id="23" name="角丸四角形 22">
          <a:extLst>
            <a:ext uri="{FF2B5EF4-FFF2-40B4-BE49-F238E27FC236}">
              <a16:creationId xmlns:a16="http://schemas.microsoft.com/office/drawing/2014/main" id="{00000000-0008-0000-0200-000017000000}"/>
            </a:ext>
          </a:extLst>
        </xdr:cNvPr>
        <xdr:cNvSpPr/>
      </xdr:nvSpPr>
      <xdr:spPr>
        <a:xfrm>
          <a:off x="8051800" y="5795579"/>
          <a:ext cx="5295170" cy="3729421"/>
        </a:xfrm>
        <a:prstGeom prst="roundRect">
          <a:avLst/>
        </a:prstGeom>
        <a:noFill/>
        <a:ln w="57150">
          <a:solidFill>
            <a:srgbClr val="FF0000"/>
          </a:solidFill>
          <a:prstDash val="sys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xdr:col>
      <xdr:colOff>7620</xdr:colOff>
      <xdr:row>0</xdr:row>
      <xdr:rowOff>106680</xdr:rowOff>
    </xdr:from>
    <xdr:to>
      <xdr:col>6</xdr:col>
      <xdr:colOff>15240</xdr:colOff>
      <xdr:row>3</xdr:row>
      <xdr:rowOff>83820</xdr:rowOff>
    </xdr:to>
    <xdr:sp macro="" textlink="">
      <xdr:nvSpPr>
        <xdr:cNvPr id="4" name="フローチャート: 代替処理 3">
          <a:extLst>
            <a:ext uri="{FF2B5EF4-FFF2-40B4-BE49-F238E27FC236}">
              <a16:creationId xmlns:a16="http://schemas.microsoft.com/office/drawing/2014/main" id="{00000000-0008-0000-0300-000004000000}"/>
            </a:ext>
          </a:extLst>
        </xdr:cNvPr>
        <xdr:cNvSpPr/>
      </xdr:nvSpPr>
      <xdr:spPr>
        <a:xfrm>
          <a:off x="518160" y="106680"/>
          <a:ext cx="5097780" cy="434340"/>
        </a:xfrm>
        <a:prstGeom prst="flowChartAlternateProcess">
          <a:avLst/>
        </a:prstGeom>
        <a:solidFill>
          <a:schemeClr val="bg1"/>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600">
              <a:solidFill>
                <a:schemeClr val="tx1"/>
              </a:solidFill>
            </a:rPr>
            <a:t>System requirement</a:t>
          </a:r>
          <a:r>
            <a:rPr kumimoji="1" lang="en-US" altLang="ja-JP" sz="2600" baseline="0">
              <a:solidFill>
                <a:schemeClr val="tx1"/>
              </a:solidFill>
            </a:rPr>
            <a:t> analysis</a:t>
          </a:r>
          <a:r>
            <a:rPr kumimoji="1" lang="en-US" altLang="ja-JP" sz="2600">
              <a:solidFill>
                <a:schemeClr val="tx1"/>
              </a:solidFill>
            </a:rPr>
            <a:t> sheet</a:t>
          </a:r>
          <a:endParaRPr kumimoji="1" lang="ja-JP" altLang="en-US" sz="2600">
            <a:solidFill>
              <a:schemeClr val="tx1"/>
            </a:solidFill>
          </a:endParaRPr>
        </a:p>
      </xdr:txBody>
    </xdr:sp>
    <xdr:clientData/>
  </xdr:twoCellAnchor>
  <xdr:twoCellAnchor>
    <xdr:from>
      <xdr:col>7</xdr:col>
      <xdr:colOff>0</xdr:colOff>
      <xdr:row>1</xdr:row>
      <xdr:rowOff>0</xdr:rowOff>
    </xdr:from>
    <xdr:to>
      <xdr:col>18</xdr:col>
      <xdr:colOff>123825</xdr:colOff>
      <xdr:row>5</xdr:row>
      <xdr:rowOff>28575</xdr:rowOff>
    </xdr:to>
    <xdr:grpSp>
      <xdr:nvGrpSpPr>
        <xdr:cNvPr id="3" name="グループ化 2">
          <a:extLst>
            <a:ext uri="{FF2B5EF4-FFF2-40B4-BE49-F238E27FC236}">
              <a16:creationId xmlns:a16="http://schemas.microsoft.com/office/drawing/2014/main" id="{00000000-0008-0000-0300-000003000000}"/>
            </a:ext>
          </a:extLst>
        </xdr:cNvPr>
        <xdr:cNvGrpSpPr/>
      </xdr:nvGrpSpPr>
      <xdr:grpSpPr>
        <a:xfrm>
          <a:off x="6074229" y="185057"/>
          <a:ext cx="10617653" cy="790575"/>
          <a:chOff x="5781675" y="180975"/>
          <a:chExt cx="10248900" cy="790575"/>
        </a:xfrm>
      </xdr:grpSpPr>
      <xdr:sp macro="" textlink="">
        <xdr:nvSpPr>
          <xdr:cNvPr id="15" name="角丸四角形 14">
            <a:extLst>
              <a:ext uri="{FF2B5EF4-FFF2-40B4-BE49-F238E27FC236}">
                <a16:creationId xmlns:a16="http://schemas.microsoft.com/office/drawing/2014/main" id="{00000000-0008-0000-0300-00000F000000}"/>
              </a:ext>
            </a:extLst>
          </xdr:cNvPr>
          <xdr:cNvSpPr/>
        </xdr:nvSpPr>
        <xdr:spPr>
          <a:xfrm>
            <a:off x="5781675" y="180975"/>
            <a:ext cx="10248900" cy="68199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正方形/長方形 15">
            <a:extLst>
              <a:ext uri="{FF2B5EF4-FFF2-40B4-BE49-F238E27FC236}">
                <a16:creationId xmlns:a16="http://schemas.microsoft.com/office/drawing/2014/main" id="{00000000-0008-0000-0300-000010000000}"/>
              </a:ext>
            </a:extLst>
          </xdr:cNvPr>
          <xdr:cNvSpPr/>
        </xdr:nvSpPr>
        <xdr:spPr>
          <a:xfrm>
            <a:off x="5953125" y="295274"/>
            <a:ext cx="342900" cy="259080"/>
          </a:xfrm>
          <a:prstGeom prst="rect">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7" name="テキスト ボックス 16">
            <a:extLst>
              <a:ext uri="{FF2B5EF4-FFF2-40B4-BE49-F238E27FC236}">
                <a16:creationId xmlns:a16="http://schemas.microsoft.com/office/drawing/2014/main" id="{00000000-0008-0000-0300-000011000000}"/>
              </a:ext>
            </a:extLst>
          </xdr:cNvPr>
          <xdr:cNvSpPr txBox="1"/>
        </xdr:nvSpPr>
        <xdr:spPr>
          <a:xfrm>
            <a:off x="6334125" y="247648"/>
            <a:ext cx="1343025" cy="723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a:t>
            </a:r>
            <a:r>
              <a:rPr kumimoji="1" lang="en-US" altLang="ja-JP" sz="1600"/>
              <a:t>PoC</a:t>
            </a:r>
            <a:r>
              <a:rPr kumimoji="1" lang="en-US" altLang="ja-JP" sz="1600" baseline="0"/>
              <a:t> Initial</a:t>
            </a:r>
          </a:p>
          <a:p>
            <a:r>
              <a:rPr kumimoji="1" lang="ja-JP" altLang="en-US" sz="1600" baseline="0"/>
              <a:t>　　</a:t>
            </a:r>
            <a:r>
              <a:rPr kumimoji="1" lang="en-US" altLang="ja-JP" sz="1600" baseline="0"/>
              <a:t> Phase</a:t>
            </a:r>
            <a:endParaRPr kumimoji="1" lang="ja-JP" altLang="en-US" sz="1600"/>
          </a:p>
        </xdr:txBody>
      </xdr:sp>
      <xdr:sp macro="" textlink="">
        <xdr:nvSpPr>
          <xdr:cNvPr id="18" name="正方形/長方形 17">
            <a:extLst>
              <a:ext uri="{FF2B5EF4-FFF2-40B4-BE49-F238E27FC236}">
                <a16:creationId xmlns:a16="http://schemas.microsoft.com/office/drawing/2014/main" id="{00000000-0008-0000-0300-000012000000}"/>
              </a:ext>
            </a:extLst>
          </xdr:cNvPr>
          <xdr:cNvSpPr/>
        </xdr:nvSpPr>
        <xdr:spPr>
          <a:xfrm>
            <a:off x="7736205" y="285749"/>
            <a:ext cx="342900" cy="259080"/>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9" name="テキスト ボックス 18">
            <a:extLst>
              <a:ext uri="{FF2B5EF4-FFF2-40B4-BE49-F238E27FC236}">
                <a16:creationId xmlns:a16="http://schemas.microsoft.com/office/drawing/2014/main" id="{00000000-0008-0000-0300-000013000000}"/>
              </a:ext>
            </a:extLst>
          </xdr:cNvPr>
          <xdr:cNvSpPr txBox="1"/>
        </xdr:nvSpPr>
        <xdr:spPr>
          <a:xfrm>
            <a:off x="8079104" y="247649"/>
            <a:ext cx="2998471"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a:t>
            </a:r>
            <a:r>
              <a:rPr kumimoji="1" lang="en-US" altLang="ja-JP" sz="1600"/>
              <a:t>PoC</a:t>
            </a:r>
            <a:r>
              <a:rPr kumimoji="1" lang="ja-JP" altLang="en-US" sz="1600"/>
              <a:t> </a:t>
            </a:r>
            <a:r>
              <a:rPr kumimoji="1" lang="en-US" altLang="ja-JP" sz="1600"/>
              <a:t>Final Phase /</a:t>
            </a:r>
            <a:r>
              <a:rPr kumimoji="1" lang="ja-JP" altLang="en-US" sz="1600"/>
              <a:t>　</a:t>
            </a:r>
            <a:endParaRPr kumimoji="1" lang="en-US" altLang="ja-JP" sz="1600"/>
          </a:p>
          <a:p>
            <a:r>
              <a:rPr kumimoji="1" lang="en-US" altLang="ja-JP" sz="1600"/>
              <a:t>Product Development</a:t>
            </a:r>
            <a:r>
              <a:rPr kumimoji="1" lang="ja-JP" altLang="en-US" sz="1600" baseline="0"/>
              <a:t> </a:t>
            </a:r>
            <a:r>
              <a:rPr kumimoji="1" lang="en-US" altLang="ja-JP" sz="1600" baseline="0"/>
              <a:t>Start Phase</a:t>
            </a:r>
            <a:endParaRPr kumimoji="1" lang="en-US" altLang="ja-JP" sz="1600"/>
          </a:p>
        </xdr:txBody>
      </xdr:sp>
      <xdr:sp macro="" textlink="">
        <xdr:nvSpPr>
          <xdr:cNvPr id="20" name="正方形/長方形 19">
            <a:extLst>
              <a:ext uri="{FF2B5EF4-FFF2-40B4-BE49-F238E27FC236}">
                <a16:creationId xmlns:a16="http://schemas.microsoft.com/office/drawing/2014/main" id="{00000000-0008-0000-0300-000014000000}"/>
              </a:ext>
            </a:extLst>
          </xdr:cNvPr>
          <xdr:cNvSpPr/>
        </xdr:nvSpPr>
        <xdr:spPr>
          <a:xfrm>
            <a:off x="11033760" y="295274"/>
            <a:ext cx="342900" cy="25908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1" name="テキスト ボックス 20">
            <a:extLst>
              <a:ext uri="{FF2B5EF4-FFF2-40B4-BE49-F238E27FC236}">
                <a16:creationId xmlns:a16="http://schemas.microsoft.com/office/drawing/2014/main" id="{00000000-0008-0000-0300-000015000000}"/>
              </a:ext>
            </a:extLst>
          </xdr:cNvPr>
          <xdr:cNvSpPr txBox="1"/>
        </xdr:nvSpPr>
        <xdr:spPr>
          <a:xfrm>
            <a:off x="11372849" y="238123"/>
            <a:ext cx="2428875" cy="714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a:t>
            </a:r>
            <a:r>
              <a:rPr kumimoji="1" lang="en-US" altLang="ja-JP" sz="1600"/>
              <a:t>Product Dvelopment</a:t>
            </a:r>
          </a:p>
          <a:p>
            <a:r>
              <a:rPr kumimoji="1" lang="ja-JP" altLang="en-US" sz="1600"/>
              <a:t>　　　</a:t>
            </a:r>
            <a:r>
              <a:rPr kumimoji="1" lang="en-US" altLang="ja-JP" sz="1600"/>
              <a:t>End Phase</a:t>
            </a:r>
          </a:p>
        </xdr:txBody>
      </xdr:sp>
      <xdr:sp macro="" textlink="">
        <xdr:nvSpPr>
          <xdr:cNvPr id="22" name="正方形/長方形 21">
            <a:extLst>
              <a:ext uri="{FF2B5EF4-FFF2-40B4-BE49-F238E27FC236}">
                <a16:creationId xmlns:a16="http://schemas.microsoft.com/office/drawing/2014/main" id="{00000000-0008-0000-0300-000016000000}"/>
              </a:ext>
            </a:extLst>
          </xdr:cNvPr>
          <xdr:cNvSpPr/>
        </xdr:nvSpPr>
        <xdr:spPr>
          <a:xfrm>
            <a:off x="13816965" y="276224"/>
            <a:ext cx="346710" cy="259080"/>
          </a:xfrm>
          <a:prstGeom prst="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3" name="テキスト ボックス 22">
            <a:extLst>
              <a:ext uri="{FF2B5EF4-FFF2-40B4-BE49-F238E27FC236}">
                <a16:creationId xmlns:a16="http://schemas.microsoft.com/office/drawing/2014/main" id="{00000000-0008-0000-0300-000017000000}"/>
              </a:ext>
            </a:extLst>
          </xdr:cNvPr>
          <xdr:cNvSpPr txBox="1"/>
        </xdr:nvSpPr>
        <xdr:spPr>
          <a:xfrm>
            <a:off x="14135099" y="219074"/>
            <a:ext cx="1847851" cy="638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a:t>
            </a:r>
            <a:r>
              <a:rPr kumimoji="1" lang="en-US" altLang="ja-JP" sz="1600"/>
              <a:t>Maintenance</a:t>
            </a:r>
          </a:p>
          <a:p>
            <a:r>
              <a:rPr kumimoji="1" lang="ja-JP" altLang="en-US" sz="1600"/>
              <a:t>　　　</a:t>
            </a:r>
            <a:r>
              <a:rPr kumimoji="1" lang="en-US" altLang="ja-JP" sz="1600"/>
              <a:t>Phase</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xdr:col>
      <xdr:colOff>7620</xdr:colOff>
      <xdr:row>0</xdr:row>
      <xdr:rowOff>106680</xdr:rowOff>
    </xdr:from>
    <xdr:to>
      <xdr:col>6</xdr:col>
      <xdr:colOff>15240</xdr:colOff>
      <xdr:row>3</xdr:row>
      <xdr:rowOff>83820</xdr:rowOff>
    </xdr:to>
    <xdr:sp macro="" textlink="">
      <xdr:nvSpPr>
        <xdr:cNvPr id="2" name="フローチャート: 代替処理 1">
          <a:extLst>
            <a:ext uri="{FF2B5EF4-FFF2-40B4-BE49-F238E27FC236}">
              <a16:creationId xmlns:a16="http://schemas.microsoft.com/office/drawing/2014/main" id="{00000000-0008-0000-0400-000002000000}"/>
            </a:ext>
          </a:extLst>
        </xdr:cNvPr>
        <xdr:cNvSpPr/>
      </xdr:nvSpPr>
      <xdr:spPr>
        <a:xfrm>
          <a:off x="281940" y="106680"/>
          <a:ext cx="4739640" cy="434340"/>
        </a:xfrm>
        <a:prstGeom prst="flowChartAlternateProcess">
          <a:avLst/>
        </a:prstGeom>
        <a:solidFill>
          <a:schemeClr val="bg1"/>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600">
              <a:solidFill>
                <a:schemeClr val="tx1"/>
              </a:solidFill>
            </a:rPr>
            <a:t>System requirement</a:t>
          </a:r>
          <a:r>
            <a:rPr kumimoji="1" lang="en-US" altLang="ja-JP" sz="2600" baseline="0">
              <a:solidFill>
                <a:schemeClr val="tx1"/>
              </a:solidFill>
            </a:rPr>
            <a:t> analysis</a:t>
          </a:r>
          <a:r>
            <a:rPr kumimoji="1" lang="en-US" altLang="ja-JP" sz="2600">
              <a:solidFill>
                <a:schemeClr val="tx1"/>
              </a:solidFill>
            </a:rPr>
            <a:t> sheet</a:t>
          </a:r>
          <a:endParaRPr kumimoji="1" lang="ja-JP" altLang="en-US" sz="2600">
            <a:solidFill>
              <a:schemeClr val="tx1"/>
            </a:solidFill>
          </a:endParaRPr>
        </a:p>
      </xdr:txBody>
    </xdr:sp>
    <xdr:clientData/>
  </xdr:twoCellAnchor>
  <xdr:twoCellAnchor>
    <xdr:from>
      <xdr:col>7</xdr:col>
      <xdr:colOff>0</xdr:colOff>
      <xdr:row>1</xdr:row>
      <xdr:rowOff>0</xdr:rowOff>
    </xdr:from>
    <xdr:to>
      <xdr:col>18</xdr:col>
      <xdr:colOff>123825</xdr:colOff>
      <xdr:row>5</xdr:row>
      <xdr:rowOff>28575</xdr:rowOff>
    </xdr:to>
    <xdr:grpSp>
      <xdr:nvGrpSpPr>
        <xdr:cNvPr id="3" name="グループ化 2">
          <a:extLst>
            <a:ext uri="{FF2B5EF4-FFF2-40B4-BE49-F238E27FC236}">
              <a16:creationId xmlns:a16="http://schemas.microsoft.com/office/drawing/2014/main" id="{00000000-0008-0000-0400-000003000000}"/>
            </a:ext>
          </a:extLst>
        </xdr:cNvPr>
        <xdr:cNvGrpSpPr/>
      </xdr:nvGrpSpPr>
      <xdr:grpSpPr>
        <a:xfrm>
          <a:off x="7448550" y="190500"/>
          <a:ext cx="11058525" cy="790575"/>
          <a:chOff x="5781675" y="180975"/>
          <a:chExt cx="10248900" cy="790575"/>
        </a:xfrm>
      </xdr:grpSpPr>
      <xdr:sp macro="" textlink="">
        <xdr:nvSpPr>
          <xdr:cNvPr id="4" name="角丸四角形 3">
            <a:extLst>
              <a:ext uri="{FF2B5EF4-FFF2-40B4-BE49-F238E27FC236}">
                <a16:creationId xmlns:a16="http://schemas.microsoft.com/office/drawing/2014/main" id="{00000000-0008-0000-0400-000004000000}"/>
              </a:ext>
            </a:extLst>
          </xdr:cNvPr>
          <xdr:cNvSpPr/>
        </xdr:nvSpPr>
        <xdr:spPr>
          <a:xfrm>
            <a:off x="5781675" y="180975"/>
            <a:ext cx="10248900" cy="68199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a:extLst>
              <a:ext uri="{FF2B5EF4-FFF2-40B4-BE49-F238E27FC236}">
                <a16:creationId xmlns:a16="http://schemas.microsoft.com/office/drawing/2014/main" id="{00000000-0008-0000-0400-000005000000}"/>
              </a:ext>
            </a:extLst>
          </xdr:cNvPr>
          <xdr:cNvSpPr/>
        </xdr:nvSpPr>
        <xdr:spPr>
          <a:xfrm>
            <a:off x="5953125" y="295274"/>
            <a:ext cx="342900" cy="259080"/>
          </a:xfrm>
          <a:prstGeom prst="rect">
            <a:avLst/>
          </a:prstGeom>
          <a:solidFill>
            <a:srgbClr val="FFCC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テキスト ボックス 5">
            <a:extLst>
              <a:ext uri="{FF2B5EF4-FFF2-40B4-BE49-F238E27FC236}">
                <a16:creationId xmlns:a16="http://schemas.microsoft.com/office/drawing/2014/main" id="{00000000-0008-0000-0400-000006000000}"/>
              </a:ext>
            </a:extLst>
          </xdr:cNvPr>
          <xdr:cNvSpPr txBox="1"/>
        </xdr:nvSpPr>
        <xdr:spPr>
          <a:xfrm>
            <a:off x="6334125" y="247648"/>
            <a:ext cx="1343025" cy="7239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a:t>
            </a:r>
            <a:r>
              <a:rPr kumimoji="1" lang="en-US" altLang="ja-JP" sz="1600"/>
              <a:t>PoC</a:t>
            </a:r>
            <a:r>
              <a:rPr kumimoji="1" lang="en-US" altLang="ja-JP" sz="1600" baseline="0"/>
              <a:t> Initial</a:t>
            </a:r>
          </a:p>
          <a:p>
            <a:r>
              <a:rPr kumimoji="1" lang="ja-JP" altLang="en-US" sz="1600" baseline="0"/>
              <a:t>　　</a:t>
            </a:r>
            <a:r>
              <a:rPr kumimoji="1" lang="en-US" altLang="ja-JP" sz="1600" baseline="0"/>
              <a:t> Phase</a:t>
            </a:r>
            <a:endParaRPr kumimoji="1" lang="ja-JP" altLang="en-US" sz="1600"/>
          </a:p>
        </xdr:txBody>
      </xdr:sp>
      <xdr:sp macro="" textlink="">
        <xdr:nvSpPr>
          <xdr:cNvPr id="7" name="正方形/長方形 6">
            <a:extLst>
              <a:ext uri="{FF2B5EF4-FFF2-40B4-BE49-F238E27FC236}">
                <a16:creationId xmlns:a16="http://schemas.microsoft.com/office/drawing/2014/main" id="{00000000-0008-0000-0400-000007000000}"/>
              </a:ext>
            </a:extLst>
          </xdr:cNvPr>
          <xdr:cNvSpPr/>
        </xdr:nvSpPr>
        <xdr:spPr>
          <a:xfrm>
            <a:off x="7736205" y="285749"/>
            <a:ext cx="342900" cy="259080"/>
          </a:xfrm>
          <a:prstGeom prst="rect">
            <a:avLst/>
          </a:prstGeom>
          <a:solidFill>
            <a:srgbClr val="CCFFCC"/>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8" name="テキスト ボックス 7">
            <a:extLst>
              <a:ext uri="{FF2B5EF4-FFF2-40B4-BE49-F238E27FC236}">
                <a16:creationId xmlns:a16="http://schemas.microsoft.com/office/drawing/2014/main" id="{00000000-0008-0000-0400-000008000000}"/>
              </a:ext>
            </a:extLst>
          </xdr:cNvPr>
          <xdr:cNvSpPr txBox="1"/>
        </xdr:nvSpPr>
        <xdr:spPr>
          <a:xfrm>
            <a:off x="8079104" y="247649"/>
            <a:ext cx="2998471" cy="704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a:t>
            </a:r>
            <a:r>
              <a:rPr kumimoji="1" lang="en-US" altLang="ja-JP" sz="1600"/>
              <a:t>PoC</a:t>
            </a:r>
            <a:r>
              <a:rPr kumimoji="1" lang="ja-JP" altLang="en-US" sz="1600"/>
              <a:t> </a:t>
            </a:r>
            <a:r>
              <a:rPr kumimoji="1" lang="en-US" altLang="ja-JP" sz="1600"/>
              <a:t>Final Phase /</a:t>
            </a:r>
            <a:r>
              <a:rPr kumimoji="1" lang="ja-JP" altLang="en-US" sz="1600"/>
              <a:t>　</a:t>
            </a:r>
            <a:endParaRPr kumimoji="1" lang="en-US" altLang="ja-JP" sz="1600"/>
          </a:p>
          <a:p>
            <a:r>
              <a:rPr kumimoji="1" lang="en-US" altLang="ja-JP" sz="1600"/>
              <a:t>Product Development</a:t>
            </a:r>
            <a:r>
              <a:rPr kumimoji="1" lang="ja-JP" altLang="en-US" sz="1600" baseline="0"/>
              <a:t> </a:t>
            </a:r>
            <a:r>
              <a:rPr kumimoji="1" lang="en-US" altLang="ja-JP" sz="1600" baseline="0"/>
              <a:t>Start Phase</a:t>
            </a:r>
            <a:endParaRPr kumimoji="1" lang="en-US" altLang="ja-JP" sz="1600"/>
          </a:p>
        </xdr:txBody>
      </xdr:sp>
      <xdr:sp macro="" textlink="">
        <xdr:nvSpPr>
          <xdr:cNvPr id="9" name="正方形/長方形 8">
            <a:extLst>
              <a:ext uri="{FF2B5EF4-FFF2-40B4-BE49-F238E27FC236}">
                <a16:creationId xmlns:a16="http://schemas.microsoft.com/office/drawing/2014/main" id="{00000000-0008-0000-0400-000009000000}"/>
              </a:ext>
            </a:extLst>
          </xdr:cNvPr>
          <xdr:cNvSpPr/>
        </xdr:nvSpPr>
        <xdr:spPr>
          <a:xfrm>
            <a:off x="11033760" y="295274"/>
            <a:ext cx="342900" cy="259080"/>
          </a:xfrm>
          <a:prstGeom prst="rect">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テキスト ボックス 9">
            <a:extLst>
              <a:ext uri="{FF2B5EF4-FFF2-40B4-BE49-F238E27FC236}">
                <a16:creationId xmlns:a16="http://schemas.microsoft.com/office/drawing/2014/main" id="{00000000-0008-0000-0400-00000A000000}"/>
              </a:ext>
            </a:extLst>
          </xdr:cNvPr>
          <xdr:cNvSpPr txBox="1"/>
        </xdr:nvSpPr>
        <xdr:spPr>
          <a:xfrm>
            <a:off x="11372849" y="238123"/>
            <a:ext cx="2428875" cy="7143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a:t>
            </a:r>
            <a:r>
              <a:rPr kumimoji="1" lang="en-US" altLang="ja-JP" sz="1600"/>
              <a:t>Product Dvelopment</a:t>
            </a:r>
          </a:p>
          <a:p>
            <a:r>
              <a:rPr kumimoji="1" lang="ja-JP" altLang="en-US" sz="1600"/>
              <a:t>　　　</a:t>
            </a:r>
            <a:r>
              <a:rPr kumimoji="1" lang="en-US" altLang="ja-JP" sz="1600"/>
              <a:t>End Phase</a:t>
            </a:r>
          </a:p>
        </xdr:txBody>
      </xdr:sp>
      <xdr:sp macro="" textlink="">
        <xdr:nvSpPr>
          <xdr:cNvPr id="11" name="正方形/長方形 10">
            <a:extLst>
              <a:ext uri="{FF2B5EF4-FFF2-40B4-BE49-F238E27FC236}">
                <a16:creationId xmlns:a16="http://schemas.microsoft.com/office/drawing/2014/main" id="{00000000-0008-0000-0400-00000B000000}"/>
              </a:ext>
            </a:extLst>
          </xdr:cNvPr>
          <xdr:cNvSpPr/>
        </xdr:nvSpPr>
        <xdr:spPr>
          <a:xfrm>
            <a:off x="13816965" y="276224"/>
            <a:ext cx="346710" cy="259080"/>
          </a:xfrm>
          <a:prstGeom prst="rect">
            <a:avLst/>
          </a:prstGeom>
          <a:solidFill>
            <a:schemeClr val="accent6">
              <a:lumMod val="60000"/>
              <a:lumOff val="4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2" name="テキスト ボックス 11">
            <a:extLst>
              <a:ext uri="{FF2B5EF4-FFF2-40B4-BE49-F238E27FC236}">
                <a16:creationId xmlns:a16="http://schemas.microsoft.com/office/drawing/2014/main" id="{00000000-0008-0000-0400-00000C000000}"/>
              </a:ext>
            </a:extLst>
          </xdr:cNvPr>
          <xdr:cNvSpPr txBox="1"/>
        </xdr:nvSpPr>
        <xdr:spPr>
          <a:xfrm>
            <a:off x="14135099" y="219074"/>
            <a:ext cx="1847851" cy="6381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t>・・・＋</a:t>
            </a:r>
            <a:r>
              <a:rPr kumimoji="1" lang="en-US" altLang="ja-JP" sz="1600"/>
              <a:t>Maintenance</a:t>
            </a:r>
          </a:p>
          <a:p>
            <a:r>
              <a:rPr kumimoji="1" lang="ja-JP" altLang="en-US" sz="1600"/>
              <a:t>　　　</a:t>
            </a:r>
            <a:r>
              <a:rPr kumimoji="1" lang="en-US" altLang="ja-JP" sz="1600"/>
              <a:t>Phase</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1</xdr:row>
      <xdr:rowOff>0</xdr:rowOff>
    </xdr:from>
    <xdr:to>
      <xdr:col>6</xdr:col>
      <xdr:colOff>670560</xdr:colOff>
      <xdr:row>3</xdr:row>
      <xdr:rowOff>106680</xdr:rowOff>
    </xdr:to>
    <xdr:sp macro="" textlink="">
      <xdr:nvSpPr>
        <xdr:cNvPr id="7" name="角丸四角形 6">
          <a:extLst>
            <a:ext uri="{FF2B5EF4-FFF2-40B4-BE49-F238E27FC236}">
              <a16:creationId xmlns:a16="http://schemas.microsoft.com/office/drawing/2014/main" id="{00000000-0008-0000-0500-000007000000}"/>
            </a:ext>
          </a:extLst>
        </xdr:cNvPr>
        <xdr:cNvSpPr/>
      </xdr:nvSpPr>
      <xdr:spPr>
        <a:xfrm>
          <a:off x="220980" y="167640"/>
          <a:ext cx="4930140" cy="441960"/>
        </a:xfrm>
        <a:prstGeom prst="roundRect">
          <a:avLst/>
        </a:prstGeom>
        <a:solidFill>
          <a:sysClr val="window" lastClr="FFFFFF"/>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600">
              <a:solidFill>
                <a:sysClr val="windowText" lastClr="000000"/>
              </a:solidFill>
              <a:latin typeface="+mn-ea"/>
              <a:ea typeface="+mn-ea"/>
            </a:rPr>
            <a:t>System risk assessment sheet</a:t>
          </a:r>
          <a:endParaRPr kumimoji="1" lang="ja-JP" altLang="en-US" sz="2600">
            <a:solidFill>
              <a:sysClr val="windowText" lastClr="000000"/>
            </a:solidFill>
            <a:latin typeface="+mn-ea"/>
            <a:ea typeface="+mn-ea"/>
          </a:endParaRPr>
        </a:p>
      </xdr:txBody>
    </xdr:sp>
    <xdr:clientData/>
  </xdr:twoCellAnchor>
  <xdr:twoCellAnchor editAs="oneCell">
    <xdr:from>
      <xdr:col>7</xdr:col>
      <xdr:colOff>0</xdr:colOff>
      <xdr:row>1</xdr:row>
      <xdr:rowOff>0</xdr:rowOff>
    </xdr:from>
    <xdr:to>
      <xdr:col>19</xdr:col>
      <xdr:colOff>532767</xdr:colOff>
      <xdr:row>5</xdr:row>
      <xdr:rowOff>128085</xdr:rowOff>
    </xdr:to>
    <xdr:pic>
      <xdr:nvPicPr>
        <xdr:cNvPr id="2" name="図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332220" y="167640"/>
          <a:ext cx="10278747" cy="79864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1</xdr:row>
      <xdr:rowOff>0</xdr:rowOff>
    </xdr:from>
    <xdr:to>
      <xdr:col>6</xdr:col>
      <xdr:colOff>670560</xdr:colOff>
      <xdr:row>3</xdr:row>
      <xdr:rowOff>106680</xdr:rowOff>
    </xdr:to>
    <xdr:sp macro="" textlink="">
      <xdr:nvSpPr>
        <xdr:cNvPr id="2" name="角丸四角形 1">
          <a:extLst>
            <a:ext uri="{FF2B5EF4-FFF2-40B4-BE49-F238E27FC236}">
              <a16:creationId xmlns:a16="http://schemas.microsoft.com/office/drawing/2014/main" id="{00000000-0008-0000-0600-000002000000}"/>
            </a:ext>
          </a:extLst>
        </xdr:cNvPr>
        <xdr:cNvSpPr/>
      </xdr:nvSpPr>
      <xdr:spPr>
        <a:xfrm>
          <a:off x="220980" y="167640"/>
          <a:ext cx="5547360" cy="441960"/>
        </a:xfrm>
        <a:prstGeom prst="roundRect">
          <a:avLst/>
        </a:prstGeom>
        <a:solidFill>
          <a:sysClr val="window" lastClr="FFFFFF"/>
        </a:solidFill>
        <a:ln w="190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600">
              <a:solidFill>
                <a:sysClr val="windowText" lastClr="000000"/>
              </a:solidFill>
              <a:latin typeface="+mn-ea"/>
              <a:ea typeface="+mn-ea"/>
            </a:rPr>
            <a:t>System risk assessment sheet</a:t>
          </a:r>
          <a:endParaRPr kumimoji="1" lang="ja-JP" altLang="en-US" sz="2600">
            <a:solidFill>
              <a:sysClr val="windowText" lastClr="000000"/>
            </a:solidFill>
            <a:latin typeface="+mn-ea"/>
            <a:ea typeface="+mn-ea"/>
          </a:endParaRPr>
        </a:p>
      </xdr:txBody>
    </xdr:sp>
    <xdr:clientData/>
  </xdr:twoCellAnchor>
  <xdr:twoCellAnchor editAs="oneCell">
    <xdr:from>
      <xdr:col>7</xdr:col>
      <xdr:colOff>0</xdr:colOff>
      <xdr:row>1</xdr:row>
      <xdr:rowOff>0</xdr:rowOff>
    </xdr:from>
    <xdr:to>
      <xdr:col>19</xdr:col>
      <xdr:colOff>532767</xdr:colOff>
      <xdr:row>5</xdr:row>
      <xdr:rowOff>128085</xdr:rowOff>
    </xdr:to>
    <xdr:pic>
      <xdr:nvPicPr>
        <xdr:cNvPr id="3" name="図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6332220" y="167640"/>
          <a:ext cx="10278747" cy="798645"/>
        </a:xfrm>
        <a:prstGeom prst="rect">
          <a:avLst/>
        </a:prstGeom>
      </xdr:spPr>
    </xdr:pic>
    <xdr:clientData/>
  </xdr:twoCellAnchor>
  <xdr:twoCellAnchor>
    <xdr:from>
      <xdr:col>1</xdr:col>
      <xdr:colOff>200025</xdr:colOff>
      <xdr:row>21</xdr:row>
      <xdr:rowOff>138792</xdr:rowOff>
    </xdr:from>
    <xdr:to>
      <xdr:col>7</xdr:col>
      <xdr:colOff>553811</xdr:colOff>
      <xdr:row>56</xdr:row>
      <xdr:rowOff>38099</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xdr:nvSpPr>
      <xdr:spPr>
        <a:xfrm>
          <a:off x="419100" y="5310867"/>
          <a:ext cx="6697436" cy="5900057"/>
        </a:xfrm>
        <a:prstGeom prst="rect">
          <a:avLst/>
        </a:prstGeom>
        <a:solidFill>
          <a:schemeClr val="lt1"/>
        </a:solidFill>
        <a:ln w="1905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en-US" altLang="ja-JP" sz="1100"/>
        </a:p>
        <a:p>
          <a:endParaRPr kumimoji="1" lang="en-US" altLang="ja-JP" sz="1100"/>
        </a:p>
        <a:p>
          <a:endParaRPr kumimoji="1" lang="ja-JP" altLang="en-US" sz="1100"/>
        </a:p>
      </xdr:txBody>
    </xdr:sp>
    <xdr:clientData/>
  </xdr:twoCellAnchor>
  <xdr:twoCellAnchor editAs="oneCell">
    <xdr:from>
      <xdr:col>1</xdr:col>
      <xdr:colOff>695325</xdr:colOff>
      <xdr:row>22</xdr:row>
      <xdr:rowOff>75528</xdr:rowOff>
    </xdr:from>
    <xdr:to>
      <xdr:col>6</xdr:col>
      <xdr:colOff>1039421</xdr:colOff>
      <xdr:row>55</xdr:row>
      <xdr:rowOff>112468</xdr:rowOff>
    </xdr:to>
    <xdr:pic>
      <xdr:nvPicPr>
        <xdr:cNvPr id="4" name="図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2"/>
        <a:stretch>
          <a:fillRect/>
        </a:stretch>
      </xdr:blipFill>
      <xdr:spPr>
        <a:xfrm>
          <a:off x="914400" y="5419053"/>
          <a:ext cx="5449496" cy="569479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2</xdr:col>
      <xdr:colOff>106680</xdr:colOff>
      <xdr:row>1</xdr:row>
      <xdr:rowOff>15240</xdr:rowOff>
    </xdr:from>
    <xdr:to>
      <xdr:col>9</xdr:col>
      <xdr:colOff>220980</xdr:colOff>
      <xdr:row>3</xdr:row>
      <xdr:rowOff>68580</xdr:rowOff>
    </xdr:to>
    <xdr:sp macro="" textlink="">
      <xdr:nvSpPr>
        <xdr:cNvPr id="16" name="角丸四角形 15">
          <a:extLst>
            <a:ext uri="{FF2B5EF4-FFF2-40B4-BE49-F238E27FC236}">
              <a16:creationId xmlns:a16="http://schemas.microsoft.com/office/drawing/2014/main" id="{00000000-0008-0000-0700-000010000000}"/>
            </a:ext>
          </a:extLst>
        </xdr:cNvPr>
        <xdr:cNvSpPr/>
      </xdr:nvSpPr>
      <xdr:spPr>
        <a:xfrm>
          <a:off x="472440" y="152400"/>
          <a:ext cx="4480560" cy="327660"/>
        </a:xfrm>
        <a:prstGeom prst="roundRect">
          <a:avLst/>
        </a:prstGeom>
        <a:solidFill>
          <a:schemeClr val="bg1"/>
        </a:solid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600">
              <a:solidFill>
                <a:schemeClr val="tx1"/>
              </a:solidFill>
            </a:rPr>
            <a:t>AI requirement</a:t>
          </a:r>
          <a:r>
            <a:rPr kumimoji="1" lang="en-US" altLang="ja-JP" sz="2600" baseline="0">
              <a:solidFill>
                <a:schemeClr val="tx1"/>
              </a:solidFill>
            </a:rPr>
            <a:t> analysis sheet</a:t>
          </a:r>
          <a:r>
            <a:rPr kumimoji="1" lang="en-US" altLang="ja-JP" sz="1100"/>
            <a:t>I</a:t>
          </a:r>
          <a:endParaRPr kumimoji="1" lang="ja-JP" altLang="en-US" sz="1100"/>
        </a:p>
      </xdr:txBody>
    </xdr:sp>
    <xdr:clientData/>
  </xdr:twoCellAnchor>
  <xdr:twoCellAnchor editAs="oneCell">
    <xdr:from>
      <xdr:col>10</xdr:col>
      <xdr:colOff>0</xdr:colOff>
      <xdr:row>1</xdr:row>
      <xdr:rowOff>0</xdr:rowOff>
    </xdr:from>
    <xdr:to>
      <xdr:col>19</xdr:col>
      <xdr:colOff>491280</xdr:colOff>
      <xdr:row>5</xdr:row>
      <xdr:rowOff>256779</xdr:rowOff>
    </xdr:to>
    <xdr:pic>
      <xdr:nvPicPr>
        <xdr:cNvPr id="3" name="図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stretch>
          <a:fillRect/>
        </a:stretch>
      </xdr:blipFill>
      <xdr:spPr>
        <a:xfrm>
          <a:off x="5867400" y="135467"/>
          <a:ext cx="10278747" cy="79864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8467</xdr:colOff>
      <xdr:row>0</xdr:row>
      <xdr:rowOff>152400</xdr:rowOff>
    </xdr:from>
    <xdr:to>
      <xdr:col>7</xdr:col>
      <xdr:colOff>220980</xdr:colOff>
      <xdr:row>2</xdr:row>
      <xdr:rowOff>127000</xdr:rowOff>
    </xdr:to>
    <xdr:sp macro="" textlink="">
      <xdr:nvSpPr>
        <xdr:cNvPr id="2" name="角丸四角形 1">
          <a:extLst>
            <a:ext uri="{FF2B5EF4-FFF2-40B4-BE49-F238E27FC236}">
              <a16:creationId xmlns:a16="http://schemas.microsoft.com/office/drawing/2014/main" id="{00000000-0008-0000-0800-000002000000}"/>
            </a:ext>
          </a:extLst>
        </xdr:cNvPr>
        <xdr:cNvSpPr/>
      </xdr:nvSpPr>
      <xdr:spPr>
        <a:xfrm>
          <a:off x="244687" y="152400"/>
          <a:ext cx="4045373" cy="294640"/>
        </a:xfrm>
        <a:prstGeom prst="round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600">
              <a:solidFill>
                <a:sysClr val="windowText" lastClr="000000"/>
              </a:solidFill>
            </a:rPr>
            <a:t>Dataset</a:t>
          </a:r>
          <a:r>
            <a:rPr kumimoji="1" lang="en-US" altLang="ja-JP" sz="2600" baseline="0">
              <a:solidFill>
                <a:sysClr val="windowText" lastClr="000000"/>
              </a:solidFill>
            </a:rPr>
            <a:t> assessment sheet</a:t>
          </a:r>
          <a:endParaRPr kumimoji="1" lang="ja-JP" altLang="en-US" sz="2600">
            <a:solidFill>
              <a:sysClr val="windowText" lastClr="000000"/>
            </a:solidFill>
          </a:endParaRPr>
        </a:p>
      </xdr:txBody>
    </xdr:sp>
    <xdr:clientData/>
  </xdr:twoCellAnchor>
  <xdr:twoCellAnchor editAs="oneCell">
    <xdr:from>
      <xdr:col>7</xdr:col>
      <xdr:colOff>912707</xdr:colOff>
      <xdr:row>1</xdr:row>
      <xdr:rowOff>2540</xdr:rowOff>
    </xdr:from>
    <xdr:to>
      <xdr:col>19</xdr:col>
      <xdr:colOff>528534</xdr:colOff>
      <xdr:row>3</xdr:row>
      <xdr:rowOff>526865</xdr:rowOff>
    </xdr:to>
    <xdr:pic>
      <xdr:nvPicPr>
        <xdr:cNvPr id="3" name="図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1"/>
        <a:stretch>
          <a:fillRect/>
        </a:stretch>
      </xdr:blipFill>
      <xdr:spPr>
        <a:xfrm>
          <a:off x="4981787" y="185420"/>
          <a:ext cx="10291447" cy="79864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8467</xdr:colOff>
      <xdr:row>0</xdr:row>
      <xdr:rowOff>152400</xdr:rowOff>
    </xdr:from>
    <xdr:to>
      <xdr:col>7</xdr:col>
      <xdr:colOff>220980</xdr:colOff>
      <xdr:row>2</xdr:row>
      <xdr:rowOff>127000</xdr:rowOff>
    </xdr:to>
    <xdr:sp macro="" textlink="">
      <xdr:nvSpPr>
        <xdr:cNvPr id="2" name="角丸四角形 1">
          <a:extLst>
            <a:ext uri="{FF2B5EF4-FFF2-40B4-BE49-F238E27FC236}">
              <a16:creationId xmlns:a16="http://schemas.microsoft.com/office/drawing/2014/main" id="{00000000-0008-0000-0900-000002000000}"/>
            </a:ext>
          </a:extLst>
        </xdr:cNvPr>
        <xdr:cNvSpPr/>
      </xdr:nvSpPr>
      <xdr:spPr>
        <a:xfrm>
          <a:off x="244687" y="152400"/>
          <a:ext cx="4045373" cy="294640"/>
        </a:xfrm>
        <a:prstGeom prst="roundRect">
          <a:avLst/>
        </a:prstGeom>
        <a:solidFill>
          <a:schemeClr val="bg1"/>
        </a:solidFill>
        <a:ln w="31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2600">
              <a:solidFill>
                <a:sysClr val="windowText" lastClr="000000"/>
              </a:solidFill>
            </a:rPr>
            <a:t>Dataset</a:t>
          </a:r>
          <a:r>
            <a:rPr kumimoji="1" lang="en-US" altLang="ja-JP" sz="2600" baseline="0">
              <a:solidFill>
                <a:sysClr val="windowText" lastClr="000000"/>
              </a:solidFill>
            </a:rPr>
            <a:t> assessment sheet</a:t>
          </a:r>
          <a:endParaRPr kumimoji="1" lang="ja-JP" altLang="en-US" sz="2600">
            <a:solidFill>
              <a:sysClr val="windowText" lastClr="000000"/>
            </a:solidFill>
          </a:endParaRPr>
        </a:p>
      </xdr:txBody>
    </xdr:sp>
    <xdr:clientData/>
  </xdr:twoCellAnchor>
  <xdr:twoCellAnchor editAs="oneCell">
    <xdr:from>
      <xdr:col>7</xdr:col>
      <xdr:colOff>912707</xdr:colOff>
      <xdr:row>1</xdr:row>
      <xdr:rowOff>2540</xdr:rowOff>
    </xdr:from>
    <xdr:to>
      <xdr:col>19</xdr:col>
      <xdr:colOff>528534</xdr:colOff>
      <xdr:row>3</xdr:row>
      <xdr:rowOff>526865</xdr:rowOff>
    </xdr:to>
    <xdr:pic>
      <xdr:nvPicPr>
        <xdr:cNvPr id="3" name="図 2">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1"/>
        <a:stretch>
          <a:fillRect/>
        </a:stretch>
      </xdr:blipFill>
      <xdr:spPr>
        <a:xfrm>
          <a:off x="4981787" y="185420"/>
          <a:ext cx="10291447" cy="79864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C4:J16"/>
  <sheetViews>
    <sheetView tabSelected="1" view="pageBreakPreview" zoomScale="85" zoomScaleNormal="100" zoomScaleSheetLayoutView="85" workbookViewId="0"/>
  </sheetViews>
  <sheetFormatPr defaultRowHeight="13.2" x14ac:dyDescent="0.2"/>
  <cols>
    <col min="4" max="4" width="16.88671875" customWidth="1"/>
  </cols>
  <sheetData>
    <row r="4" spans="3:10" ht="33" x14ac:dyDescent="0.2">
      <c r="C4" s="45" t="s">
        <v>221</v>
      </c>
    </row>
    <row r="7" spans="3:10" ht="21" x14ac:dyDescent="0.2">
      <c r="D7" s="44" t="s">
        <v>71</v>
      </c>
      <c r="E7" s="44" t="s">
        <v>72</v>
      </c>
      <c r="F7" s="44"/>
    </row>
    <row r="8" spans="3:10" ht="21" x14ac:dyDescent="0.2">
      <c r="D8" s="44" t="s">
        <v>73</v>
      </c>
      <c r="E8" s="44" t="s">
        <v>74</v>
      </c>
      <c r="F8" s="44"/>
    </row>
    <row r="9" spans="3:10" ht="21" x14ac:dyDescent="0.2">
      <c r="D9" s="44" t="s">
        <v>75</v>
      </c>
      <c r="E9" s="44" t="s">
        <v>76</v>
      </c>
      <c r="F9" s="44"/>
    </row>
    <row r="10" spans="3:10" ht="21" x14ac:dyDescent="0.2">
      <c r="D10" s="44" t="s">
        <v>77</v>
      </c>
      <c r="E10" s="44" t="s">
        <v>78</v>
      </c>
      <c r="F10" s="44"/>
    </row>
    <row r="11" spans="3:10" ht="21" x14ac:dyDescent="0.2">
      <c r="D11" s="44"/>
      <c r="E11" s="44"/>
      <c r="F11" s="44" t="s">
        <v>372</v>
      </c>
    </row>
    <row r="12" spans="3:10" ht="21" x14ac:dyDescent="0.2">
      <c r="D12" s="62" t="s">
        <v>79</v>
      </c>
      <c r="E12" s="63" t="s">
        <v>80</v>
      </c>
      <c r="F12" s="47"/>
      <c r="G12" s="48"/>
      <c r="H12" s="48"/>
      <c r="I12" s="48"/>
      <c r="J12" s="48"/>
    </row>
    <row r="13" spans="3:10" ht="21" x14ac:dyDescent="0.2">
      <c r="D13" s="62" t="s">
        <v>81</v>
      </c>
      <c r="E13" s="63" t="s">
        <v>373</v>
      </c>
      <c r="F13" s="44"/>
    </row>
    <row r="14" spans="3:10" ht="21" x14ac:dyDescent="0.2">
      <c r="D14" s="62" t="s">
        <v>82</v>
      </c>
      <c r="E14" s="44" t="s">
        <v>83</v>
      </c>
      <c r="F14" s="44"/>
    </row>
    <row r="15" spans="3:10" ht="21" x14ac:dyDescent="0.2">
      <c r="D15" s="44"/>
      <c r="E15" s="44"/>
      <c r="F15" s="44"/>
    </row>
    <row r="16" spans="3:10" ht="21" x14ac:dyDescent="0.2">
      <c r="D16" s="44"/>
      <c r="E16" s="44" t="s">
        <v>382</v>
      </c>
      <c r="F16" s="44"/>
    </row>
  </sheetData>
  <phoneticPr fontId="1"/>
  <pageMargins left="0.7" right="0.7" top="0.75" bottom="0.75" header="0.3" footer="0.3"/>
  <pageSetup paperSize="9" scale="72" orientation="portrait" horizontalDpi="1200" verticalDpi="12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pageSetUpPr fitToPage="1"/>
  </sheetPr>
  <dimension ref="A1:CC25"/>
  <sheetViews>
    <sheetView view="pageBreakPreview" zoomScale="80" zoomScaleNormal="131" zoomScaleSheetLayoutView="80" workbookViewId="0">
      <selection activeCell="O6" sqref="O6:P6"/>
    </sheetView>
  </sheetViews>
  <sheetFormatPr defaultColWidth="9" defaultRowHeight="10.8" x14ac:dyDescent="0.2"/>
  <cols>
    <col min="1" max="1" width="3.44140625" style="10" customWidth="1"/>
    <col min="2" max="2" width="4" style="1" bestFit="1" customWidth="1"/>
    <col min="3" max="3" width="10" style="1" customWidth="1"/>
    <col min="4" max="4" width="10.21875" style="1" customWidth="1"/>
    <col min="5" max="5" width="10.88671875" style="1" customWidth="1"/>
    <col min="6" max="6" width="8.33203125" style="1" customWidth="1"/>
    <col min="7" max="7" width="12.44140625" style="9" customWidth="1"/>
    <col min="8" max="8" width="13.5546875" style="4" customWidth="1"/>
    <col min="9" max="9" width="11.44140625" style="4" customWidth="1"/>
    <col min="10" max="11" width="13.109375" style="4" customWidth="1"/>
    <col min="12" max="12" width="12.21875" style="4" customWidth="1"/>
    <col min="13" max="13" width="12.21875" style="3" customWidth="1"/>
    <col min="14" max="14" width="13.33203125" style="4" customWidth="1"/>
    <col min="15" max="15" width="12.21875" style="4" customWidth="1"/>
    <col min="16" max="17" width="12.109375" style="4" customWidth="1"/>
    <col min="18" max="18" width="17.44140625" style="4" customWidth="1"/>
    <col min="19" max="19" width="12.77734375" style="4" customWidth="1"/>
    <col min="20" max="20" width="13.77734375" style="4" customWidth="1"/>
    <col min="21" max="21" width="10.6640625" style="4" customWidth="1"/>
    <col min="22" max="22" width="12.44140625" style="4" customWidth="1"/>
    <col min="23" max="23" width="13.109375" style="4" customWidth="1"/>
    <col min="24" max="24" width="13.33203125" style="4" customWidth="1"/>
    <col min="25" max="25" width="10.6640625" style="4" customWidth="1"/>
    <col min="26" max="26" width="12.6640625" style="4" customWidth="1"/>
    <col min="27" max="28" width="8.33203125" style="4" customWidth="1"/>
    <col min="29" max="29" width="11.77734375" style="4" customWidth="1"/>
    <col min="30" max="30" width="11.33203125" style="4" customWidth="1"/>
    <col min="31" max="31" width="11.6640625" style="4" customWidth="1"/>
    <col min="32" max="32" width="8.33203125" style="4" customWidth="1"/>
    <col min="33" max="33" width="12.33203125" style="4" customWidth="1"/>
    <col min="34" max="35" width="11.21875" style="4" customWidth="1"/>
    <col min="36" max="36" width="10.21875" style="3" customWidth="1"/>
    <col min="37" max="37" width="8.5546875" style="3" customWidth="1"/>
    <col min="38" max="38" width="11.21875" style="3" customWidth="1"/>
    <col min="39" max="39" width="8.6640625" style="3" customWidth="1"/>
    <col min="40" max="40" width="9.44140625" style="3" customWidth="1"/>
    <col min="41" max="41" width="8.77734375" style="3" customWidth="1"/>
    <col min="42" max="42" width="10.33203125" style="4" customWidth="1"/>
    <col min="43" max="43" width="10.88671875" style="3" customWidth="1"/>
    <col min="44" max="44" width="6.44140625" style="3" customWidth="1"/>
    <col min="45" max="45" width="7" style="9" customWidth="1"/>
    <col min="46" max="46" width="8.77734375" style="4" customWidth="1"/>
    <col min="47" max="47" width="10.33203125" style="4" customWidth="1"/>
    <col min="48" max="48" width="8.109375" style="4" customWidth="1"/>
    <col min="49" max="49" width="9" style="4" customWidth="1"/>
    <col min="50" max="50" width="10.5546875" style="2" customWidth="1"/>
    <col min="51" max="51" width="11.109375" style="2" customWidth="1"/>
    <col min="52" max="52" width="9.5546875" style="3" customWidth="1"/>
    <col min="53" max="53" width="9.33203125" style="3" customWidth="1"/>
    <col min="54" max="54" width="12.44140625" style="3" customWidth="1"/>
    <col min="55" max="55" width="14.77734375" style="3" customWidth="1"/>
    <col min="56" max="56" width="11.77734375" style="3" customWidth="1"/>
    <col min="57" max="57" width="16.44140625" style="3" customWidth="1"/>
    <col min="58" max="58" width="18.109375" style="3" customWidth="1"/>
    <col min="59" max="59" width="12.109375" style="3" customWidth="1"/>
    <col min="60" max="60" width="13.44140625" style="3" customWidth="1"/>
    <col min="61" max="61" width="12.44140625" style="3" customWidth="1"/>
    <col min="62" max="63" width="9.44140625" style="3" customWidth="1"/>
    <col min="64" max="64" width="13.77734375" style="3" customWidth="1"/>
    <col min="65" max="65" width="7.44140625" style="3" customWidth="1"/>
    <col min="66" max="66" width="14.33203125" style="3" customWidth="1"/>
    <col min="67" max="67" width="14.21875" style="3" customWidth="1"/>
    <col min="68" max="68" width="6.44140625" style="3" customWidth="1"/>
    <col min="69" max="69" width="7.88671875" style="3" customWidth="1"/>
    <col min="70" max="70" width="7.109375" style="3" customWidth="1"/>
    <col min="71" max="71" width="12.109375" style="3" customWidth="1"/>
    <col min="72" max="72" width="10.33203125" style="3" customWidth="1"/>
    <col min="73" max="73" width="6.88671875" style="3" customWidth="1"/>
    <col min="74" max="74" width="6.109375" style="3" customWidth="1"/>
    <col min="75" max="75" width="6.77734375" style="3" customWidth="1"/>
    <col min="76" max="76" width="9.44140625" style="3" customWidth="1"/>
    <col min="77" max="79" width="6.44140625" style="3" customWidth="1"/>
    <col min="80" max="80" width="8.6640625" style="3" customWidth="1"/>
    <col min="81" max="81" width="7.109375" style="3" customWidth="1"/>
    <col min="82" max="85" width="9" style="1"/>
    <col min="86" max="86" width="32.6640625" style="1" customWidth="1"/>
    <col min="87" max="255" width="9" style="1"/>
    <col min="256" max="256" width="3.44140625" style="1" customWidth="1"/>
    <col min="257" max="257" width="4" style="1" bestFit="1" customWidth="1"/>
    <col min="258" max="258" width="22.109375" style="1" customWidth="1"/>
    <col min="259" max="259" width="12.44140625" style="1" customWidth="1"/>
    <col min="260" max="260" width="8.88671875" style="1" bestFit="1" customWidth="1"/>
    <col min="261" max="261" width="6.44140625" style="1" bestFit="1" customWidth="1"/>
    <col min="262" max="262" width="28.109375" style="1" customWidth="1"/>
    <col min="263" max="263" width="30.88671875" style="1" customWidth="1"/>
    <col min="264" max="264" width="0" style="1" hidden="1" customWidth="1"/>
    <col min="265" max="265" width="6.109375" style="1" bestFit="1" customWidth="1"/>
    <col min="266" max="266" width="25.88671875" style="1" bestFit="1" customWidth="1"/>
    <col min="267" max="267" width="6.109375" style="1" customWidth="1"/>
    <col min="268" max="268" width="23.6640625" style="1" customWidth="1"/>
    <col min="269" max="269" width="8.44140625" style="1" bestFit="1" customWidth="1"/>
    <col min="270" max="270" width="8.44140625" style="1" customWidth="1"/>
    <col min="271" max="271" width="6.109375" style="1" customWidth="1"/>
    <col min="272" max="272" width="0" style="1" hidden="1" customWidth="1"/>
    <col min="273" max="273" width="20.109375" style="1" customWidth="1"/>
    <col min="274" max="274" width="5.6640625" style="1" customWidth="1"/>
    <col min="275" max="275" width="20.109375" style="1" customWidth="1"/>
    <col min="276" max="276" width="5.6640625" style="1" customWidth="1"/>
    <col min="277" max="277" width="20.109375" style="1" customWidth="1"/>
    <col min="278" max="278" width="5.6640625" style="1" customWidth="1"/>
    <col min="279" max="281" width="7.88671875" style="1" customWidth="1"/>
    <col min="282" max="282" width="12.44140625" style="1" customWidth="1"/>
    <col min="283" max="283" width="0" style="1" hidden="1" customWidth="1"/>
    <col min="284" max="284" width="22.33203125" style="1" customWidth="1"/>
    <col min="285" max="320" width="0" style="1" hidden="1" customWidth="1"/>
    <col min="321" max="341" width="9" style="1"/>
    <col min="342" max="342" width="32.6640625" style="1" customWidth="1"/>
    <col min="343" max="511" width="9" style="1"/>
    <col min="512" max="512" width="3.44140625" style="1" customWidth="1"/>
    <col min="513" max="513" width="4" style="1" bestFit="1" customWidth="1"/>
    <col min="514" max="514" width="22.109375" style="1" customWidth="1"/>
    <col min="515" max="515" width="12.44140625" style="1" customWidth="1"/>
    <col min="516" max="516" width="8.88671875" style="1" bestFit="1" customWidth="1"/>
    <col min="517" max="517" width="6.44140625" style="1" bestFit="1" customWidth="1"/>
    <col min="518" max="518" width="28.109375" style="1" customWidth="1"/>
    <col min="519" max="519" width="30.88671875" style="1" customWidth="1"/>
    <col min="520" max="520" width="0" style="1" hidden="1" customWidth="1"/>
    <col min="521" max="521" width="6.109375" style="1" bestFit="1" customWidth="1"/>
    <col min="522" max="522" width="25.88671875" style="1" bestFit="1" customWidth="1"/>
    <col min="523" max="523" width="6.109375" style="1" customWidth="1"/>
    <col min="524" max="524" width="23.6640625" style="1" customWidth="1"/>
    <col min="525" max="525" width="8.44140625" style="1" bestFit="1" customWidth="1"/>
    <col min="526" max="526" width="8.44140625" style="1" customWidth="1"/>
    <col min="527" max="527" width="6.109375" style="1" customWidth="1"/>
    <col min="528" max="528" width="0" style="1" hidden="1" customWidth="1"/>
    <col min="529" max="529" width="20.109375" style="1" customWidth="1"/>
    <col min="530" max="530" width="5.6640625" style="1" customWidth="1"/>
    <col min="531" max="531" width="20.109375" style="1" customWidth="1"/>
    <col min="532" max="532" width="5.6640625" style="1" customWidth="1"/>
    <col min="533" max="533" width="20.109375" style="1" customWidth="1"/>
    <col min="534" max="534" width="5.6640625" style="1" customWidth="1"/>
    <col min="535" max="537" width="7.88671875" style="1" customWidth="1"/>
    <col min="538" max="538" width="12.44140625" style="1" customWidth="1"/>
    <col min="539" max="539" width="0" style="1" hidden="1" customWidth="1"/>
    <col min="540" max="540" width="22.33203125" style="1" customWidth="1"/>
    <col min="541" max="576" width="0" style="1" hidden="1" customWidth="1"/>
    <col min="577" max="597" width="9" style="1"/>
    <col min="598" max="598" width="32.6640625" style="1" customWidth="1"/>
    <col min="599" max="767" width="9" style="1"/>
    <col min="768" max="768" width="3.44140625" style="1" customWidth="1"/>
    <col min="769" max="769" width="4" style="1" bestFit="1" customWidth="1"/>
    <col min="770" max="770" width="22.109375" style="1" customWidth="1"/>
    <col min="771" max="771" width="12.44140625" style="1" customWidth="1"/>
    <col min="772" max="772" width="8.88671875" style="1" bestFit="1" customWidth="1"/>
    <col min="773" max="773" width="6.44140625" style="1" bestFit="1" customWidth="1"/>
    <col min="774" max="774" width="28.109375" style="1" customWidth="1"/>
    <col min="775" max="775" width="30.88671875" style="1" customWidth="1"/>
    <col min="776" max="776" width="0" style="1" hidden="1" customWidth="1"/>
    <col min="777" max="777" width="6.109375" style="1" bestFit="1" customWidth="1"/>
    <col min="778" max="778" width="25.88671875" style="1" bestFit="1" customWidth="1"/>
    <col min="779" max="779" width="6.109375" style="1" customWidth="1"/>
    <col min="780" max="780" width="23.6640625" style="1" customWidth="1"/>
    <col min="781" max="781" width="8.44140625" style="1" bestFit="1" customWidth="1"/>
    <col min="782" max="782" width="8.44140625" style="1" customWidth="1"/>
    <col min="783" max="783" width="6.109375" style="1" customWidth="1"/>
    <col min="784" max="784" width="0" style="1" hidden="1" customWidth="1"/>
    <col min="785" max="785" width="20.109375" style="1" customWidth="1"/>
    <col min="786" max="786" width="5.6640625" style="1" customWidth="1"/>
    <col min="787" max="787" width="20.109375" style="1" customWidth="1"/>
    <col min="788" max="788" width="5.6640625" style="1" customWidth="1"/>
    <col min="789" max="789" width="20.109375" style="1" customWidth="1"/>
    <col min="790" max="790" width="5.6640625" style="1" customWidth="1"/>
    <col min="791" max="793" width="7.88671875" style="1" customWidth="1"/>
    <col min="794" max="794" width="12.44140625" style="1" customWidth="1"/>
    <col min="795" max="795" width="0" style="1" hidden="1" customWidth="1"/>
    <col min="796" max="796" width="22.33203125" style="1" customWidth="1"/>
    <col min="797" max="832" width="0" style="1" hidden="1" customWidth="1"/>
    <col min="833" max="853" width="9" style="1"/>
    <col min="854" max="854" width="32.6640625" style="1" customWidth="1"/>
    <col min="855" max="1023" width="9" style="1"/>
    <col min="1024" max="1024" width="3.44140625" style="1" customWidth="1"/>
    <col min="1025" max="1025" width="4" style="1" bestFit="1" customWidth="1"/>
    <col min="1026" max="1026" width="22.109375" style="1" customWidth="1"/>
    <col min="1027" max="1027" width="12.44140625" style="1" customWidth="1"/>
    <col min="1028" max="1028" width="8.88671875" style="1" bestFit="1" customWidth="1"/>
    <col min="1029" max="1029" width="6.44140625" style="1" bestFit="1" customWidth="1"/>
    <col min="1030" max="1030" width="28.109375" style="1" customWidth="1"/>
    <col min="1031" max="1031" width="30.88671875" style="1" customWidth="1"/>
    <col min="1032" max="1032" width="0" style="1" hidden="1" customWidth="1"/>
    <col min="1033" max="1033" width="6.109375" style="1" bestFit="1" customWidth="1"/>
    <col min="1034" max="1034" width="25.88671875" style="1" bestFit="1" customWidth="1"/>
    <col min="1035" max="1035" width="6.109375" style="1" customWidth="1"/>
    <col min="1036" max="1036" width="23.6640625" style="1" customWidth="1"/>
    <col min="1037" max="1037" width="8.44140625" style="1" bestFit="1" customWidth="1"/>
    <col min="1038" max="1038" width="8.44140625" style="1" customWidth="1"/>
    <col min="1039" max="1039" width="6.109375" style="1" customWidth="1"/>
    <col min="1040" max="1040" width="0" style="1" hidden="1" customWidth="1"/>
    <col min="1041" max="1041" width="20.109375" style="1" customWidth="1"/>
    <col min="1042" max="1042" width="5.6640625" style="1" customWidth="1"/>
    <col min="1043" max="1043" width="20.109375" style="1" customWidth="1"/>
    <col min="1044" max="1044" width="5.6640625" style="1" customWidth="1"/>
    <col min="1045" max="1045" width="20.109375" style="1" customWidth="1"/>
    <col min="1046" max="1046" width="5.6640625" style="1" customWidth="1"/>
    <col min="1047" max="1049" width="7.88671875" style="1" customWidth="1"/>
    <col min="1050" max="1050" width="12.44140625" style="1" customWidth="1"/>
    <col min="1051" max="1051" width="0" style="1" hidden="1" customWidth="1"/>
    <col min="1052" max="1052" width="22.33203125" style="1" customWidth="1"/>
    <col min="1053" max="1088" width="0" style="1" hidden="1" customWidth="1"/>
    <col min="1089" max="1109" width="9" style="1"/>
    <col min="1110" max="1110" width="32.6640625" style="1" customWidth="1"/>
    <col min="1111" max="1279" width="9" style="1"/>
    <col min="1280" max="1280" width="3.44140625" style="1" customWidth="1"/>
    <col min="1281" max="1281" width="4" style="1" bestFit="1" customWidth="1"/>
    <col min="1282" max="1282" width="22.109375" style="1" customWidth="1"/>
    <col min="1283" max="1283" width="12.44140625" style="1" customWidth="1"/>
    <col min="1284" max="1284" width="8.88671875" style="1" bestFit="1" customWidth="1"/>
    <col min="1285" max="1285" width="6.44140625" style="1" bestFit="1" customWidth="1"/>
    <col min="1286" max="1286" width="28.109375" style="1" customWidth="1"/>
    <col min="1287" max="1287" width="30.88671875" style="1" customWidth="1"/>
    <col min="1288" max="1288" width="0" style="1" hidden="1" customWidth="1"/>
    <col min="1289" max="1289" width="6.109375" style="1" bestFit="1" customWidth="1"/>
    <col min="1290" max="1290" width="25.88671875" style="1" bestFit="1" customWidth="1"/>
    <col min="1291" max="1291" width="6.109375" style="1" customWidth="1"/>
    <col min="1292" max="1292" width="23.6640625" style="1" customWidth="1"/>
    <col min="1293" max="1293" width="8.44140625" style="1" bestFit="1" customWidth="1"/>
    <col min="1294" max="1294" width="8.44140625" style="1" customWidth="1"/>
    <col min="1295" max="1295" width="6.109375" style="1" customWidth="1"/>
    <col min="1296" max="1296" width="0" style="1" hidden="1" customWidth="1"/>
    <col min="1297" max="1297" width="20.109375" style="1" customWidth="1"/>
    <col min="1298" max="1298" width="5.6640625" style="1" customWidth="1"/>
    <col min="1299" max="1299" width="20.109375" style="1" customWidth="1"/>
    <col min="1300" max="1300" width="5.6640625" style="1" customWidth="1"/>
    <col min="1301" max="1301" width="20.109375" style="1" customWidth="1"/>
    <col min="1302" max="1302" width="5.6640625" style="1" customWidth="1"/>
    <col min="1303" max="1305" width="7.88671875" style="1" customWidth="1"/>
    <col min="1306" max="1306" width="12.44140625" style="1" customWidth="1"/>
    <col min="1307" max="1307" width="0" style="1" hidden="1" customWidth="1"/>
    <col min="1308" max="1308" width="22.33203125" style="1" customWidth="1"/>
    <col min="1309" max="1344" width="0" style="1" hidden="1" customWidth="1"/>
    <col min="1345" max="1365" width="9" style="1"/>
    <col min="1366" max="1366" width="32.6640625" style="1" customWidth="1"/>
    <col min="1367" max="1535" width="9" style="1"/>
    <col min="1536" max="1536" width="3.44140625" style="1" customWidth="1"/>
    <col min="1537" max="1537" width="4" style="1" bestFit="1" customWidth="1"/>
    <col min="1538" max="1538" width="22.109375" style="1" customWidth="1"/>
    <col min="1539" max="1539" width="12.44140625" style="1" customWidth="1"/>
    <col min="1540" max="1540" width="8.88671875" style="1" bestFit="1" customWidth="1"/>
    <col min="1541" max="1541" width="6.44140625" style="1" bestFit="1" customWidth="1"/>
    <col min="1542" max="1542" width="28.109375" style="1" customWidth="1"/>
    <col min="1543" max="1543" width="30.88671875" style="1" customWidth="1"/>
    <col min="1544" max="1544" width="0" style="1" hidden="1" customWidth="1"/>
    <col min="1545" max="1545" width="6.109375" style="1" bestFit="1" customWidth="1"/>
    <col min="1546" max="1546" width="25.88671875" style="1" bestFit="1" customWidth="1"/>
    <col min="1547" max="1547" width="6.109375" style="1" customWidth="1"/>
    <col min="1548" max="1548" width="23.6640625" style="1" customWidth="1"/>
    <col min="1549" max="1549" width="8.44140625" style="1" bestFit="1" customWidth="1"/>
    <col min="1550" max="1550" width="8.44140625" style="1" customWidth="1"/>
    <col min="1551" max="1551" width="6.109375" style="1" customWidth="1"/>
    <col min="1552" max="1552" width="0" style="1" hidden="1" customWidth="1"/>
    <col min="1553" max="1553" width="20.109375" style="1" customWidth="1"/>
    <col min="1554" max="1554" width="5.6640625" style="1" customWidth="1"/>
    <col min="1555" max="1555" width="20.109375" style="1" customWidth="1"/>
    <col min="1556" max="1556" width="5.6640625" style="1" customWidth="1"/>
    <col min="1557" max="1557" width="20.109375" style="1" customWidth="1"/>
    <col min="1558" max="1558" width="5.6640625" style="1" customWidth="1"/>
    <col min="1559" max="1561" width="7.88671875" style="1" customWidth="1"/>
    <col min="1562" max="1562" width="12.44140625" style="1" customWidth="1"/>
    <col min="1563" max="1563" width="0" style="1" hidden="1" customWidth="1"/>
    <col min="1564" max="1564" width="22.33203125" style="1" customWidth="1"/>
    <col min="1565" max="1600" width="0" style="1" hidden="1" customWidth="1"/>
    <col min="1601" max="1621" width="9" style="1"/>
    <col min="1622" max="1622" width="32.6640625" style="1" customWidth="1"/>
    <col min="1623" max="1791" width="9" style="1"/>
    <col min="1792" max="1792" width="3.44140625" style="1" customWidth="1"/>
    <col min="1793" max="1793" width="4" style="1" bestFit="1" customWidth="1"/>
    <col min="1794" max="1794" width="22.109375" style="1" customWidth="1"/>
    <col min="1795" max="1795" width="12.44140625" style="1" customWidth="1"/>
    <col min="1796" max="1796" width="8.88671875" style="1" bestFit="1" customWidth="1"/>
    <col min="1797" max="1797" width="6.44140625" style="1" bestFit="1" customWidth="1"/>
    <col min="1798" max="1798" width="28.109375" style="1" customWidth="1"/>
    <col min="1799" max="1799" width="30.88671875" style="1" customWidth="1"/>
    <col min="1800" max="1800" width="0" style="1" hidden="1" customWidth="1"/>
    <col min="1801" max="1801" width="6.109375" style="1" bestFit="1" customWidth="1"/>
    <col min="1802" max="1802" width="25.88671875" style="1" bestFit="1" customWidth="1"/>
    <col min="1803" max="1803" width="6.109375" style="1" customWidth="1"/>
    <col min="1804" max="1804" width="23.6640625" style="1" customWidth="1"/>
    <col min="1805" max="1805" width="8.44140625" style="1" bestFit="1" customWidth="1"/>
    <col min="1806" max="1806" width="8.44140625" style="1" customWidth="1"/>
    <col min="1807" max="1807" width="6.109375" style="1" customWidth="1"/>
    <col min="1808" max="1808" width="0" style="1" hidden="1" customWidth="1"/>
    <col min="1809" max="1809" width="20.109375" style="1" customWidth="1"/>
    <col min="1810" max="1810" width="5.6640625" style="1" customWidth="1"/>
    <col min="1811" max="1811" width="20.109375" style="1" customWidth="1"/>
    <col min="1812" max="1812" width="5.6640625" style="1" customWidth="1"/>
    <col min="1813" max="1813" width="20.109375" style="1" customWidth="1"/>
    <col min="1814" max="1814" width="5.6640625" style="1" customWidth="1"/>
    <col min="1815" max="1817" width="7.88671875" style="1" customWidth="1"/>
    <col min="1818" max="1818" width="12.44140625" style="1" customWidth="1"/>
    <col min="1819" max="1819" width="0" style="1" hidden="1" customWidth="1"/>
    <col min="1820" max="1820" width="22.33203125" style="1" customWidth="1"/>
    <col min="1821" max="1856" width="0" style="1" hidden="1" customWidth="1"/>
    <col min="1857" max="1877" width="9" style="1"/>
    <col min="1878" max="1878" width="32.6640625" style="1" customWidth="1"/>
    <col min="1879" max="2047" width="9" style="1"/>
    <col min="2048" max="2048" width="3.44140625" style="1" customWidth="1"/>
    <col min="2049" max="2049" width="4" style="1" bestFit="1" customWidth="1"/>
    <col min="2050" max="2050" width="22.109375" style="1" customWidth="1"/>
    <col min="2051" max="2051" width="12.44140625" style="1" customWidth="1"/>
    <col min="2052" max="2052" width="8.88671875" style="1" bestFit="1" customWidth="1"/>
    <col min="2053" max="2053" width="6.44140625" style="1" bestFit="1" customWidth="1"/>
    <col min="2054" max="2054" width="28.109375" style="1" customWidth="1"/>
    <col min="2055" max="2055" width="30.88671875" style="1" customWidth="1"/>
    <col min="2056" max="2056" width="0" style="1" hidden="1" customWidth="1"/>
    <col min="2057" max="2057" width="6.109375" style="1" bestFit="1" customWidth="1"/>
    <col min="2058" max="2058" width="25.88671875" style="1" bestFit="1" customWidth="1"/>
    <col min="2059" max="2059" width="6.109375" style="1" customWidth="1"/>
    <col min="2060" max="2060" width="23.6640625" style="1" customWidth="1"/>
    <col min="2061" max="2061" width="8.44140625" style="1" bestFit="1" customWidth="1"/>
    <col min="2062" max="2062" width="8.44140625" style="1" customWidth="1"/>
    <col min="2063" max="2063" width="6.109375" style="1" customWidth="1"/>
    <col min="2064" max="2064" width="0" style="1" hidden="1" customWidth="1"/>
    <col min="2065" max="2065" width="20.109375" style="1" customWidth="1"/>
    <col min="2066" max="2066" width="5.6640625" style="1" customWidth="1"/>
    <col min="2067" max="2067" width="20.109375" style="1" customWidth="1"/>
    <col min="2068" max="2068" width="5.6640625" style="1" customWidth="1"/>
    <col min="2069" max="2069" width="20.109375" style="1" customWidth="1"/>
    <col min="2070" max="2070" width="5.6640625" style="1" customWidth="1"/>
    <col min="2071" max="2073" width="7.88671875" style="1" customWidth="1"/>
    <col min="2074" max="2074" width="12.44140625" style="1" customWidth="1"/>
    <col min="2075" max="2075" width="0" style="1" hidden="1" customWidth="1"/>
    <col min="2076" max="2076" width="22.33203125" style="1" customWidth="1"/>
    <col min="2077" max="2112" width="0" style="1" hidden="1" customWidth="1"/>
    <col min="2113" max="2133" width="9" style="1"/>
    <col min="2134" max="2134" width="32.6640625" style="1" customWidth="1"/>
    <col min="2135" max="2303" width="9" style="1"/>
    <col min="2304" max="2304" width="3.44140625" style="1" customWidth="1"/>
    <col min="2305" max="2305" width="4" style="1" bestFit="1" customWidth="1"/>
    <col min="2306" max="2306" width="22.109375" style="1" customWidth="1"/>
    <col min="2307" max="2307" width="12.44140625" style="1" customWidth="1"/>
    <col min="2308" max="2308" width="8.88671875" style="1" bestFit="1" customWidth="1"/>
    <col min="2309" max="2309" width="6.44140625" style="1" bestFit="1" customWidth="1"/>
    <col min="2310" max="2310" width="28.109375" style="1" customWidth="1"/>
    <col min="2311" max="2311" width="30.88671875" style="1" customWidth="1"/>
    <col min="2312" max="2312" width="0" style="1" hidden="1" customWidth="1"/>
    <col min="2313" max="2313" width="6.109375" style="1" bestFit="1" customWidth="1"/>
    <col min="2314" max="2314" width="25.88671875" style="1" bestFit="1" customWidth="1"/>
    <col min="2315" max="2315" width="6.109375" style="1" customWidth="1"/>
    <col min="2316" max="2316" width="23.6640625" style="1" customWidth="1"/>
    <col min="2317" max="2317" width="8.44140625" style="1" bestFit="1" customWidth="1"/>
    <col min="2318" max="2318" width="8.44140625" style="1" customWidth="1"/>
    <col min="2319" max="2319" width="6.109375" style="1" customWidth="1"/>
    <col min="2320" max="2320" width="0" style="1" hidden="1" customWidth="1"/>
    <col min="2321" max="2321" width="20.109375" style="1" customWidth="1"/>
    <col min="2322" max="2322" width="5.6640625" style="1" customWidth="1"/>
    <col min="2323" max="2323" width="20.109375" style="1" customWidth="1"/>
    <col min="2324" max="2324" width="5.6640625" style="1" customWidth="1"/>
    <col min="2325" max="2325" width="20.109375" style="1" customWidth="1"/>
    <col min="2326" max="2326" width="5.6640625" style="1" customWidth="1"/>
    <col min="2327" max="2329" width="7.88671875" style="1" customWidth="1"/>
    <col min="2330" max="2330" width="12.44140625" style="1" customWidth="1"/>
    <col min="2331" max="2331" width="0" style="1" hidden="1" customWidth="1"/>
    <col min="2332" max="2332" width="22.33203125" style="1" customWidth="1"/>
    <col min="2333" max="2368" width="0" style="1" hidden="1" customWidth="1"/>
    <col min="2369" max="2389" width="9" style="1"/>
    <col min="2390" max="2390" width="32.6640625" style="1" customWidth="1"/>
    <col min="2391" max="2559" width="9" style="1"/>
    <col min="2560" max="2560" width="3.44140625" style="1" customWidth="1"/>
    <col min="2561" max="2561" width="4" style="1" bestFit="1" customWidth="1"/>
    <col min="2562" max="2562" width="22.109375" style="1" customWidth="1"/>
    <col min="2563" max="2563" width="12.44140625" style="1" customWidth="1"/>
    <col min="2564" max="2564" width="8.88671875" style="1" bestFit="1" customWidth="1"/>
    <col min="2565" max="2565" width="6.44140625" style="1" bestFit="1" customWidth="1"/>
    <col min="2566" max="2566" width="28.109375" style="1" customWidth="1"/>
    <col min="2567" max="2567" width="30.88671875" style="1" customWidth="1"/>
    <col min="2568" max="2568" width="0" style="1" hidden="1" customWidth="1"/>
    <col min="2569" max="2569" width="6.109375" style="1" bestFit="1" customWidth="1"/>
    <col min="2570" max="2570" width="25.88671875" style="1" bestFit="1" customWidth="1"/>
    <col min="2571" max="2571" width="6.109375" style="1" customWidth="1"/>
    <col min="2572" max="2572" width="23.6640625" style="1" customWidth="1"/>
    <col min="2573" max="2573" width="8.44140625" style="1" bestFit="1" customWidth="1"/>
    <col min="2574" max="2574" width="8.44140625" style="1" customWidth="1"/>
    <col min="2575" max="2575" width="6.109375" style="1" customWidth="1"/>
    <col min="2576" max="2576" width="0" style="1" hidden="1" customWidth="1"/>
    <col min="2577" max="2577" width="20.109375" style="1" customWidth="1"/>
    <col min="2578" max="2578" width="5.6640625" style="1" customWidth="1"/>
    <col min="2579" max="2579" width="20.109375" style="1" customWidth="1"/>
    <col min="2580" max="2580" width="5.6640625" style="1" customWidth="1"/>
    <col min="2581" max="2581" width="20.109375" style="1" customWidth="1"/>
    <col min="2582" max="2582" width="5.6640625" style="1" customWidth="1"/>
    <col min="2583" max="2585" width="7.88671875" style="1" customWidth="1"/>
    <col min="2586" max="2586" width="12.44140625" style="1" customWidth="1"/>
    <col min="2587" max="2587" width="0" style="1" hidden="1" customWidth="1"/>
    <col min="2588" max="2588" width="22.33203125" style="1" customWidth="1"/>
    <col min="2589" max="2624" width="0" style="1" hidden="1" customWidth="1"/>
    <col min="2625" max="2645" width="9" style="1"/>
    <col min="2646" max="2646" width="32.6640625" style="1" customWidth="1"/>
    <col min="2647" max="2815" width="9" style="1"/>
    <col min="2816" max="2816" width="3.44140625" style="1" customWidth="1"/>
    <col min="2817" max="2817" width="4" style="1" bestFit="1" customWidth="1"/>
    <col min="2818" max="2818" width="22.109375" style="1" customWidth="1"/>
    <col min="2819" max="2819" width="12.44140625" style="1" customWidth="1"/>
    <col min="2820" max="2820" width="8.88671875" style="1" bestFit="1" customWidth="1"/>
    <col min="2821" max="2821" width="6.44140625" style="1" bestFit="1" customWidth="1"/>
    <col min="2822" max="2822" width="28.109375" style="1" customWidth="1"/>
    <col min="2823" max="2823" width="30.88671875" style="1" customWidth="1"/>
    <col min="2824" max="2824" width="0" style="1" hidden="1" customWidth="1"/>
    <col min="2825" max="2825" width="6.109375" style="1" bestFit="1" customWidth="1"/>
    <col min="2826" max="2826" width="25.88671875" style="1" bestFit="1" customWidth="1"/>
    <col min="2827" max="2827" width="6.109375" style="1" customWidth="1"/>
    <col min="2828" max="2828" width="23.6640625" style="1" customWidth="1"/>
    <col min="2829" max="2829" width="8.44140625" style="1" bestFit="1" customWidth="1"/>
    <col min="2830" max="2830" width="8.44140625" style="1" customWidth="1"/>
    <col min="2831" max="2831" width="6.109375" style="1" customWidth="1"/>
    <col min="2832" max="2832" width="0" style="1" hidden="1" customWidth="1"/>
    <col min="2833" max="2833" width="20.109375" style="1" customWidth="1"/>
    <col min="2834" max="2834" width="5.6640625" style="1" customWidth="1"/>
    <col min="2835" max="2835" width="20.109375" style="1" customWidth="1"/>
    <col min="2836" max="2836" width="5.6640625" style="1" customWidth="1"/>
    <col min="2837" max="2837" width="20.109375" style="1" customWidth="1"/>
    <col min="2838" max="2838" width="5.6640625" style="1" customWidth="1"/>
    <col min="2839" max="2841" width="7.88671875" style="1" customWidth="1"/>
    <col min="2842" max="2842" width="12.44140625" style="1" customWidth="1"/>
    <col min="2843" max="2843" width="0" style="1" hidden="1" customWidth="1"/>
    <col min="2844" max="2844" width="22.33203125" style="1" customWidth="1"/>
    <col min="2845" max="2880" width="0" style="1" hidden="1" customWidth="1"/>
    <col min="2881" max="2901" width="9" style="1"/>
    <col min="2902" max="2902" width="32.6640625" style="1" customWidth="1"/>
    <col min="2903" max="3071" width="9" style="1"/>
    <col min="3072" max="3072" width="3.44140625" style="1" customWidth="1"/>
    <col min="3073" max="3073" width="4" style="1" bestFit="1" customWidth="1"/>
    <col min="3074" max="3074" width="22.109375" style="1" customWidth="1"/>
    <col min="3075" max="3075" width="12.44140625" style="1" customWidth="1"/>
    <col min="3076" max="3076" width="8.88671875" style="1" bestFit="1" customWidth="1"/>
    <col min="3077" max="3077" width="6.44140625" style="1" bestFit="1" customWidth="1"/>
    <col min="3078" max="3078" width="28.109375" style="1" customWidth="1"/>
    <col min="3079" max="3079" width="30.88671875" style="1" customWidth="1"/>
    <col min="3080" max="3080" width="0" style="1" hidden="1" customWidth="1"/>
    <col min="3081" max="3081" width="6.109375" style="1" bestFit="1" customWidth="1"/>
    <col min="3082" max="3082" width="25.88671875" style="1" bestFit="1" customWidth="1"/>
    <col min="3083" max="3083" width="6.109375" style="1" customWidth="1"/>
    <col min="3084" max="3084" width="23.6640625" style="1" customWidth="1"/>
    <col min="3085" max="3085" width="8.44140625" style="1" bestFit="1" customWidth="1"/>
    <col min="3086" max="3086" width="8.44140625" style="1" customWidth="1"/>
    <col min="3087" max="3087" width="6.109375" style="1" customWidth="1"/>
    <col min="3088" max="3088" width="0" style="1" hidden="1" customWidth="1"/>
    <col min="3089" max="3089" width="20.109375" style="1" customWidth="1"/>
    <col min="3090" max="3090" width="5.6640625" style="1" customWidth="1"/>
    <col min="3091" max="3091" width="20.109375" style="1" customWidth="1"/>
    <col min="3092" max="3092" width="5.6640625" style="1" customWidth="1"/>
    <col min="3093" max="3093" width="20.109375" style="1" customWidth="1"/>
    <col min="3094" max="3094" width="5.6640625" style="1" customWidth="1"/>
    <col min="3095" max="3097" width="7.88671875" style="1" customWidth="1"/>
    <col min="3098" max="3098" width="12.44140625" style="1" customWidth="1"/>
    <col min="3099" max="3099" width="0" style="1" hidden="1" customWidth="1"/>
    <col min="3100" max="3100" width="22.33203125" style="1" customWidth="1"/>
    <col min="3101" max="3136" width="0" style="1" hidden="1" customWidth="1"/>
    <col min="3137" max="3157" width="9" style="1"/>
    <col min="3158" max="3158" width="32.6640625" style="1" customWidth="1"/>
    <col min="3159" max="3327" width="9" style="1"/>
    <col min="3328" max="3328" width="3.44140625" style="1" customWidth="1"/>
    <col min="3329" max="3329" width="4" style="1" bestFit="1" customWidth="1"/>
    <col min="3330" max="3330" width="22.109375" style="1" customWidth="1"/>
    <col min="3331" max="3331" width="12.44140625" style="1" customWidth="1"/>
    <col min="3332" max="3332" width="8.88671875" style="1" bestFit="1" customWidth="1"/>
    <col min="3333" max="3333" width="6.44140625" style="1" bestFit="1" customWidth="1"/>
    <col min="3334" max="3334" width="28.109375" style="1" customWidth="1"/>
    <col min="3335" max="3335" width="30.88671875" style="1" customWidth="1"/>
    <col min="3336" max="3336" width="0" style="1" hidden="1" customWidth="1"/>
    <col min="3337" max="3337" width="6.109375" style="1" bestFit="1" customWidth="1"/>
    <col min="3338" max="3338" width="25.88671875" style="1" bestFit="1" customWidth="1"/>
    <col min="3339" max="3339" width="6.109375" style="1" customWidth="1"/>
    <col min="3340" max="3340" width="23.6640625" style="1" customWidth="1"/>
    <col min="3341" max="3341" width="8.44140625" style="1" bestFit="1" customWidth="1"/>
    <col min="3342" max="3342" width="8.44140625" style="1" customWidth="1"/>
    <col min="3343" max="3343" width="6.109375" style="1" customWidth="1"/>
    <col min="3344" max="3344" width="0" style="1" hidden="1" customWidth="1"/>
    <col min="3345" max="3345" width="20.109375" style="1" customWidth="1"/>
    <col min="3346" max="3346" width="5.6640625" style="1" customWidth="1"/>
    <col min="3347" max="3347" width="20.109375" style="1" customWidth="1"/>
    <col min="3348" max="3348" width="5.6640625" style="1" customWidth="1"/>
    <col min="3349" max="3349" width="20.109375" style="1" customWidth="1"/>
    <col min="3350" max="3350" width="5.6640625" style="1" customWidth="1"/>
    <col min="3351" max="3353" width="7.88671875" style="1" customWidth="1"/>
    <col min="3354" max="3354" width="12.44140625" style="1" customWidth="1"/>
    <col min="3355" max="3355" width="0" style="1" hidden="1" customWidth="1"/>
    <col min="3356" max="3356" width="22.33203125" style="1" customWidth="1"/>
    <col min="3357" max="3392" width="0" style="1" hidden="1" customWidth="1"/>
    <col min="3393" max="3413" width="9" style="1"/>
    <col min="3414" max="3414" width="32.6640625" style="1" customWidth="1"/>
    <col min="3415" max="3583" width="9" style="1"/>
    <col min="3584" max="3584" width="3.44140625" style="1" customWidth="1"/>
    <col min="3585" max="3585" width="4" style="1" bestFit="1" customWidth="1"/>
    <col min="3586" max="3586" width="22.109375" style="1" customWidth="1"/>
    <col min="3587" max="3587" width="12.44140625" style="1" customWidth="1"/>
    <col min="3588" max="3588" width="8.88671875" style="1" bestFit="1" customWidth="1"/>
    <col min="3589" max="3589" width="6.44140625" style="1" bestFit="1" customWidth="1"/>
    <col min="3590" max="3590" width="28.109375" style="1" customWidth="1"/>
    <col min="3591" max="3591" width="30.88671875" style="1" customWidth="1"/>
    <col min="3592" max="3592" width="0" style="1" hidden="1" customWidth="1"/>
    <col min="3593" max="3593" width="6.109375" style="1" bestFit="1" customWidth="1"/>
    <col min="3594" max="3594" width="25.88671875" style="1" bestFit="1" customWidth="1"/>
    <col min="3595" max="3595" width="6.109375" style="1" customWidth="1"/>
    <col min="3596" max="3596" width="23.6640625" style="1" customWidth="1"/>
    <col min="3597" max="3597" width="8.44140625" style="1" bestFit="1" customWidth="1"/>
    <col min="3598" max="3598" width="8.44140625" style="1" customWidth="1"/>
    <col min="3599" max="3599" width="6.109375" style="1" customWidth="1"/>
    <col min="3600" max="3600" width="0" style="1" hidden="1" customWidth="1"/>
    <col min="3601" max="3601" width="20.109375" style="1" customWidth="1"/>
    <col min="3602" max="3602" width="5.6640625" style="1" customWidth="1"/>
    <col min="3603" max="3603" width="20.109375" style="1" customWidth="1"/>
    <col min="3604" max="3604" width="5.6640625" style="1" customWidth="1"/>
    <col min="3605" max="3605" width="20.109375" style="1" customWidth="1"/>
    <col min="3606" max="3606" width="5.6640625" style="1" customWidth="1"/>
    <col min="3607" max="3609" width="7.88671875" style="1" customWidth="1"/>
    <col min="3610" max="3610" width="12.44140625" style="1" customWidth="1"/>
    <col min="3611" max="3611" width="0" style="1" hidden="1" customWidth="1"/>
    <col min="3612" max="3612" width="22.33203125" style="1" customWidth="1"/>
    <col min="3613" max="3648" width="0" style="1" hidden="1" customWidth="1"/>
    <col min="3649" max="3669" width="9" style="1"/>
    <col min="3670" max="3670" width="32.6640625" style="1" customWidth="1"/>
    <col min="3671" max="3839" width="9" style="1"/>
    <col min="3840" max="3840" width="3.44140625" style="1" customWidth="1"/>
    <col min="3841" max="3841" width="4" style="1" bestFit="1" customWidth="1"/>
    <col min="3842" max="3842" width="22.109375" style="1" customWidth="1"/>
    <col min="3843" max="3843" width="12.44140625" style="1" customWidth="1"/>
    <col min="3844" max="3844" width="8.88671875" style="1" bestFit="1" customWidth="1"/>
    <col min="3845" max="3845" width="6.44140625" style="1" bestFit="1" customWidth="1"/>
    <col min="3846" max="3846" width="28.109375" style="1" customWidth="1"/>
    <col min="3847" max="3847" width="30.88671875" style="1" customWidth="1"/>
    <col min="3848" max="3848" width="0" style="1" hidden="1" customWidth="1"/>
    <col min="3849" max="3849" width="6.109375" style="1" bestFit="1" customWidth="1"/>
    <col min="3850" max="3850" width="25.88671875" style="1" bestFit="1" customWidth="1"/>
    <col min="3851" max="3851" width="6.109375" style="1" customWidth="1"/>
    <col min="3852" max="3852" width="23.6640625" style="1" customWidth="1"/>
    <col min="3853" max="3853" width="8.44140625" style="1" bestFit="1" customWidth="1"/>
    <col min="3854" max="3854" width="8.44140625" style="1" customWidth="1"/>
    <col min="3855" max="3855" width="6.109375" style="1" customWidth="1"/>
    <col min="3856" max="3856" width="0" style="1" hidden="1" customWidth="1"/>
    <col min="3857" max="3857" width="20.109375" style="1" customWidth="1"/>
    <col min="3858" max="3858" width="5.6640625" style="1" customWidth="1"/>
    <col min="3859" max="3859" width="20.109375" style="1" customWidth="1"/>
    <col min="3860" max="3860" width="5.6640625" style="1" customWidth="1"/>
    <col min="3861" max="3861" width="20.109375" style="1" customWidth="1"/>
    <col min="3862" max="3862" width="5.6640625" style="1" customWidth="1"/>
    <col min="3863" max="3865" width="7.88671875" style="1" customWidth="1"/>
    <col min="3866" max="3866" width="12.44140625" style="1" customWidth="1"/>
    <col min="3867" max="3867" width="0" style="1" hidden="1" customWidth="1"/>
    <col min="3868" max="3868" width="22.33203125" style="1" customWidth="1"/>
    <col min="3869" max="3904" width="0" style="1" hidden="1" customWidth="1"/>
    <col min="3905" max="3925" width="9" style="1"/>
    <col min="3926" max="3926" width="32.6640625" style="1" customWidth="1"/>
    <col min="3927" max="4095" width="9" style="1"/>
    <col min="4096" max="4096" width="3.44140625" style="1" customWidth="1"/>
    <col min="4097" max="4097" width="4" style="1" bestFit="1" customWidth="1"/>
    <col min="4098" max="4098" width="22.109375" style="1" customWidth="1"/>
    <col min="4099" max="4099" width="12.44140625" style="1" customWidth="1"/>
    <col min="4100" max="4100" width="8.88671875" style="1" bestFit="1" customWidth="1"/>
    <col min="4101" max="4101" width="6.44140625" style="1" bestFit="1" customWidth="1"/>
    <col min="4102" max="4102" width="28.109375" style="1" customWidth="1"/>
    <col min="4103" max="4103" width="30.88671875" style="1" customWidth="1"/>
    <col min="4104" max="4104" width="0" style="1" hidden="1" customWidth="1"/>
    <col min="4105" max="4105" width="6.109375" style="1" bestFit="1" customWidth="1"/>
    <col min="4106" max="4106" width="25.88671875" style="1" bestFit="1" customWidth="1"/>
    <col min="4107" max="4107" width="6.109375" style="1" customWidth="1"/>
    <col min="4108" max="4108" width="23.6640625" style="1" customWidth="1"/>
    <col min="4109" max="4109" width="8.44140625" style="1" bestFit="1" customWidth="1"/>
    <col min="4110" max="4110" width="8.44140625" style="1" customWidth="1"/>
    <col min="4111" max="4111" width="6.109375" style="1" customWidth="1"/>
    <col min="4112" max="4112" width="0" style="1" hidden="1" customWidth="1"/>
    <col min="4113" max="4113" width="20.109375" style="1" customWidth="1"/>
    <col min="4114" max="4114" width="5.6640625" style="1" customWidth="1"/>
    <col min="4115" max="4115" width="20.109375" style="1" customWidth="1"/>
    <col min="4116" max="4116" width="5.6640625" style="1" customWidth="1"/>
    <col min="4117" max="4117" width="20.109375" style="1" customWidth="1"/>
    <col min="4118" max="4118" width="5.6640625" style="1" customWidth="1"/>
    <col min="4119" max="4121" width="7.88671875" style="1" customWidth="1"/>
    <col min="4122" max="4122" width="12.44140625" style="1" customWidth="1"/>
    <col min="4123" max="4123" width="0" style="1" hidden="1" customWidth="1"/>
    <col min="4124" max="4124" width="22.33203125" style="1" customWidth="1"/>
    <col min="4125" max="4160" width="0" style="1" hidden="1" customWidth="1"/>
    <col min="4161" max="4181" width="9" style="1"/>
    <col min="4182" max="4182" width="32.6640625" style="1" customWidth="1"/>
    <col min="4183" max="4351" width="9" style="1"/>
    <col min="4352" max="4352" width="3.44140625" style="1" customWidth="1"/>
    <col min="4353" max="4353" width="4" style="1" bestFit="1" customWidth="1"/>
    <col min="4354" max="4354" width="22.109375" style="1" customWidth="1"/>
    <col min="4355" max="4355" width="12.44140625" style="1" customWidth="1"/>
    <col min="4356" max="4356" width="8.88671875" style="1" bestFit="1" customWidth="1"/>
    <col min="4357" max="4357" width="6.44140625" style="1" bestFit="1" customWidth="1"/>
    <col min="4358" max="4358" width="28.109375" style="1" customWidth="1"/>
    <col min="4359" max="4359" width="30.88671875" style="1" customWidth="1"/>
    <col min="4360" max="4360" width="0" style="1" hidden="1" customWidth="1"/>
    <col min="4361" max="4361" width="6.109375" style="1" bestFit="1" customWidth="1"/>
    <col min="4362" max="4362" width="25.88671875" style="1" bestFit="1" customWidth="1"/>
    <col min="4363" max="4363" width="6.109375" style="1" customWidth="1"/>
    <col min="4364" max="4364" width="23.6640625" style="1" customWidth="1"/>
    <col min="4365" max="4365" width="8.44140625" style="1" bestFit="1" customWidth="1"/>
    <col min="4366" max="4366" width="8.44140625" style="1" customWidth="1"/>
    <col min="4367" max="4367" width="6.109375" style="1" customWidth="1"/>
    <col min="4368" max="4368" width="0" style="1" hidden="1" customWidth="1"/>
    <col min="4369" max="4369" width="20.109375" style="1" customWidth="1"/>
    <col min="4370" max="4370" width="5.6640625" style="1" customWidth="1"/>
    <col min="4371" max="4371" width="20.109375" style="1" customWidth="1"/>
    <col min="4372" max="4372" width="5.6640625" style="1" customWidth="1"/>
    <col min="4373" max="4373" width="20.109375" style="1" customWidth="1"/>
    <col min="4374" max="4374" width="5.6640625" style="1" customWidth="1"/>
    <col min="4375" max="4377" width="7.88671875" style="1" customWidth="1"/>
    <col min="4378" max="4378" width="12.44140625" style="1" customWidth="1"/>
    <col min="4379" max="4379" width="0" style="1" hidden="1" customWidth="1"/>
    <col min="4380" max="4380" width="22.33203125" style="1" customWidth="1"/>
    <col min="4381" max="4416" width="0" style="1" hidden="1" customWidth="1"/>
    <col min="4417" max="4437" width="9" style="1"/>
    <col min="4438" max="4438" width="32.6640625" style="1" customWidth="1"/>
    <col min="4439" max="4607" width="9" style="1"/>
    <col min="4608" max="4608" width="3.44140625" style="1" customWidth="1"/>
    <col min="4609" max="4609" width="4" style="1" bestFit="1" customWidth="1"/>
    <col min="4610" max="4610" width="22.109375" style="1" customWidth="1"/>
    <col min="4611" max="4611" width="12.44140625" style="1" customWidth="1"/>
    <col min="4612" max="4612" width="8.88671875" style="1" bestFit="1" customWidth="1"/>
    <col min="4613" max="4613" width="6.44140625" style="1" bestFit="1" customWidth="1"/>
    <col min="4614" max="4614" width="28.109375" style="1" customWidth="1"/>
    <col min="4615" max="4615" width="30.88671875" style="1" customWidth="1"/>
    <col min="4616" max="4616" width="0" style="1" hidden="1" customWidth="1"/>
    <col min="4617" max="4617" width="6.109375" style="1" bestFit="1" customWidth="1"/>
    <col min="4618" max="4618" width="25.88671875" style="1" bestFit="1" customWidth="1"/>
    <col min="4619" max="4619" width="6.109375" style="1" customWidth="1"/>
    <col min="4620" max="4620" width="23.6640625" style="1" customWidth="1"/>
    <col min="4621" max="4621" width="8.44140625" style="1" bestFit="1" customWidth="1"/>
    <col min="4622" max="4622" width="8.44140625" style="1" customWidth="1"/>
    <col min="4623" max="4623" width="6.109375" style="1" customWidth="1"/>
    <col min="4624" max="4624" width="0" style="1" hidden="1" customWidth="1"/>
    <col min="4625" max="4625" width="20.109375" style="1" customWidth="1"/>
    <col min="4626" max="4626" width="5.6640625" style="1" customWidth="1"/>
    <col min="4627" max="4627" width="20.109375" style="1" customWidth="1"/>
    <col min="4628" max="4628" width="5.6640625" style="1" customWidth="1"/>
    <col min="4629" max="4629" width="20.109375" style="1" customWidth="1"/>
    <col min="4630" max="4630" width="5.6640625" style="1" customWidth="1"/>
    <col min="4631" max="4633" width="7.88671875" style="1" customWidth="1"/>
    <col min="4634" max="4634" width="12.44140625" style="1" customWidth="1"/>
    <col min="4635" max="4635" width="0" style="1" hidden="1" customWidth="1"/>
    <col min="4636" max="4636" width="22.33203125" style="1" customWidth="1"/>
    <col min="4637" max="4672" width="0" style="1" hidden="1" customWidth="1"/>
    <col min="4673" max="4693" width="9" style="1"/>
    <col min="4694" max="4694" width="32.6640625" style="1" customWidth="1"/>
    <col min="4695" max="4863" width="9" style="1"/>
    <col min="4864" max="4864" width="3.44140625" style="1" customWidth="1"/>
    <col min="4865" max="4865" width="4" style="1" bestFit="1" customWidth="1"/>
    <col min="4866" max="4866" width="22.109375" style="1" customWidth="1"/>
    <col min="4867" max="4867" width="12.44140625" style="1" customWidth="1"/>
    <col min="4868" max="4868" width="8.88671875" style="1" bestFit="1" customWidth="1"/>
    <col min="4869" max="4869" width="6.44140625" style="1" bestFit="1" customWidth="1"/>
    <col min="4870" max="4870" width="28.109375" style="1" customWidth="1"/>
    <col min="4871" max="4871" width="30.88671875" style="1" customWidth="1"/>
    <col min="4872" max="4872" width="0" style="1" hidden="1" customWidth="1"/>
    <col min="4873" max="4873" width="6.109375" style="1" bestFit="1" customWidth="1"/>
    <col min="4874" max="4874" width="25.88671875" style="1" bestFit="1" customWidth="1"/>
    <col min="4875" max="4875" width="6.109375" style="1" customWidth="1"/>
    <col min="4876" max="4876" width="23.6640625" style="1" customWidth="1"/>
    <col min="4877" max="4877" width="8.44140625" style="1" bestFit="1" customWidth="1"/>
    <col min="4878" max="4878" width="8.44140625" style="1" customWidth="1"/>
    <col min="4879" max="4879" width="6.109375" style="1" customWidth="1"/>
    <col min="4880" max="4880" width="0" style="1" hidden="1" customWidth="1"/>
    <col min="4881" max="4881" width="20.109375" style="1" customWidth="1"/>
    <col min="4882" max="4882" width="5.6640625" style="1" customWidth="1"/>
    <col min="4883" max="4883" width="20.109375" style="1" customWidth="1"/>
    <col min="4884" max="4884" width="5.6640625" style="1" customWidth="1"/>
    <col min="4885" max="4885" width="20.109375" style="1" customWidth="1"/>
    <col min="4886" max="4886" width="5.6640625" style="1" customWidth="1"/>
    <col min="4887" max="4889" width="7.88671875" style="1" customWidth="1"/>
    <col min="4890" max="4890" width="12.44140625" style="1" customWidth="1"/>
    <col min="4891" max="4891" width="0" style="1" hidden="1" customWidth="1"/>
    <col min="4892" max="4892" width="22.33203125" style="1" customWidth="1"/>
    <col min="4893" max="4928" width="0" style="1" hidden="1" customWidth="1"/>
    <col min="4929" max="4949" width="9" style="1"/>
    <col min="4950" max="4950" width="32.6640625" style="1" customWidth="1"/>
    <col min="4951" max="5119" width="9" style="1"/>
    <col min="5120" max="5120" width="3.44140625" style="1" customWidth="1"/>
    <col min="5121" max="5121" width="4" style="1" bestFit="1" customWidth="1"/>
    <col min="5122" max="5122" width="22.109375" style="1" customWidth="1"/>
    <col min="5123" max="5123" width="12.44140625" style="1" customWidth="1"/>
    <col min="5124" max="5124" width="8.88671875" style="1" bestFit="1" customWidth="1"/>
    <col min="5125" max="5125" width="6.44140625" style="1" bestFit="1" customWidth="1"/>
    <col min="5126" max="5126" width="28.109375" style="1" customWidth="1"/>
    <col min="5127" max="5127" width="30.88671875" style="1" customWidth="1"/>
    <col min="5128" max="5128" width="0" style="1" hidden="1" customWidth="1"/>
    <col min="5129" max="5129" width="6.109375" style="1" bestFit="1" customWidth="1"/>
    <col min="5130" max="5130" width="25.88671875" style="1" bestFit="1" customWidth="1"/>
    <col min="5131" max="5131" width="6.109375" style="1" customWidth="1"/>
    <col min="5132" max="5132" width="23.6640625" style="1" customWidth="1"/>
    <col min="5133" max="5133" width="8.44140625" style="1" bestFit="1" customWidth="1"/>
    <col min="5134" max="5134" width="8.44140625" style="1" customWidth="1"/>
    <col min="5135" max="5135" width="6.109375" style="1" customWidth="1"/>
    <col min="5136" max="5136" width="0" style="1" hidden="1" customWidth="1"/>
    <col min="5137" max="5137" width="20.109375" style="1" customWidth="1"/>
    <col min="5138" max="5138" width="5.6640625" style="1" customWidth="1"/>
    <col min="5139" max="5139" width="20.109375" style="1" customWidth="1"/>
    <col min="5140" max="5140" width="5.6640625" style="1" customWidth="1"/>
    <col min="5141" max="5141" width="20.109375" style="1" customWidth="1"/>
    <col min="5142" max="5142" width="5.6640625" style="1" customWidth="1"/>
    <col min="5143" max="5145" width="7.88671875" style="1" customWidth="1"/>
    <col min="5146" max="5146" width="12.44140625" style="1" customWidth="1"/>
    <col min="5147" max="5147" width="0" style="1" hidden="1" customWidth="1"/>
    <col min="5148" max="5148" width="22.33203125" style="1" customWidth="1"/>
    <col min="5149" max="5184" width="0" style="1" hidden="1" customWidth="1"/>
    <col min="5185" max="5205" width="9" style="1"/>
    <col min="5206" max="5206" width="32.6640625" style="1" customWidth="1"/>
    <col min="5207" max="5375" width="9" style="1"/>
    <col min="5376" max="5376" width="3.44140625" style="1" customWidth="1"/>
    <col min="5377" max="5377" width="4" style="1" bestFit="1" customWidth="1"/>
    <col min="5378" max="5378" width="22.109375" style="1" customWidth="1"/>
    <col min="5379" max="5379" width="12.44140625" style="1" customWidth="1"/>
    <col min="5380" max="5380" width="8.88671875" style="1" bestFit="1" customWidth="1"/>
    <col min="5381" max="5381" width="6.44140625" style="1" bestFit="1" customWidth="1"/>
    <col min="5382" max="5382" width="28.109375" style="1" customWidth="1"/>
    <col min="5383" max="5383" width="30.88671875" style="1" customWidth="1"/>
    <col min="5384" max="5384" width="0" style="1" hidden="1" customWidth="1"/>
    <col min="5385" max="5385" width="6.109375" style="1" bestFit="1" customWidth="1"/>
    <col min="5386" max="5386" width="25.88671875" style="1" bestFit="1" customWidth="1"/>
    <col min="5387" max="5387" width="6.109375" style="1" customWidth="1"/>
    <col min="5388" max="5388" width="23.6640625" style="1" customWidth="1"/>
    <col min="5389" max="5389" width="8.44140625" style="1" bestFit="1" customWidth="1"/>
    <col min="5390" max="5390" width="8.44140625" style="1" customWidth="1"/>
    <col min="5391" max="5391" width="6.109375" style="1" customWidth="1"/>
    <col min="5392" max="5392" width="0" style="1" hidden="1" customWidth="1"/>
    <col min="5393" max="5393" width="20.109375" style="1" customWidth="1"/>
    <col min="5394" max="5394" width="5.6640625" style="1" customWidth="1"/>
    <col min="5395" max="5395" width="20.109375" style="1" customWidth="1"/>
    <col min="5396" max="5396" width="5.6640625" style="1" customWidth="1"/>
    <col min="5397" max="5397" width="20.109375" style="1" customWidth="1"/>
    <col min="5398" max="5398" width="5.6640625" style="1" customWidth="1"/>
    <col min="5399" max="5401" width="7.88671875" style="1" customWidth="1"/>
    <col min="5402" max="5402" width="12.44140625" style="1" customWidth="1"/>
    <col min="5403" max="5403" width="0" style="1" hidden="1" customWidth="1"/>
    <col min="5404" max="5404" width="22.33203125" style="1" customWidth="1"/>
    <col min="5405" max="5440" width="0" style="1" hidden="1" customWidth="1"/>
    <col min="5441" max="5461" width="9" style="1"/>
    <col min="5462" max="5462" width="32.6640625" style="1" customWidth="1"/>
    <col min="5463" max="5631" width="9" style="1"/>
    <col min="5632" max="5632" width="3.44140625" style="1" customWidth="1"/>
    <col min="5633" max="5633" width="4" style="1" bestFit="1" customWidth="1"/>
    <col min="5634" max="5634" width="22.109375" style="1" customWidth="1"/>
    <col min="5635" max="5635" width="12.44140625" style="1" customWidth="1"/>
    <col min="5636" max="5636" width="8.88671875" style="1" bestFit="1" customWidth="1"/>
    <col min="5637" max="5637" width="6.44140625" style="1" bestFit="1" customWidth="1"/>
    <col min="5638" max="5638" width="28.109375" style="1" customWidth="1"/>
    <col min="5639" max="5639" width="30.88671875" style="1" customWidth="1"/>
    <col min="5640" max="5640" width="0" style="1" hidden="1" customWidth="1"/>
    <col min="5641" max="5641" width="6.109375" style="1" bestFit="1" customWidth="1"/>
    <col min="5642" max="5642" width="25.88671875" style="1" bestFit="1" customWidth="1"/>
    <col min="5643" max="5643" width="6.109375" style="1" customWidth="1"/>
    <col min="5644" max="5644" width="23.6640625" style="1" customWidth="1"/>
    <col min="5645" max="5645" width="8.44140625" style="1" bestFit="1" customWidth="1"/>
    <col min="5646" max="5646" width="8.44140625" style="1" customWidth="1"/>
    <col min="5647" max="5647" width="6.109375" style="1" customWidth="1"/>
    <col min="5648" max="5648" width="0" style="1" hidden="1" customWidth="1"/>
    <col min="5649" max="5649" width="20.109375" style="1" customWidth="1"/>
    <col min="5650" max="5650" width="5.6640625" style="1" customWidth="1"/>
    <col min="5651" max="5651" width="20.109375" style="1" customWidth="1"/>
    <col min="5652" max="5652" width="5.6640625" style="1" customWidth="1"/>
    <col min="5653" max="5653" width="20.109375" style="1" customWidth="1"/>
    <col min="5654" max="5654" width="5.6640625" style="1" customWidth="1"/>
    <col min="5655" max="5657" width="7.88671875" style="1" customWidth="1"/>
    <col min="5658" max="5658" width="12.44140625" style="1" customWidth="1"/>
    <col min="5659" max="5659" width="0" style="1" hidden="1" customWidth="1"/>
    <col min="5660" max="5660" width="22.33203125" style="1" customWidth="1"/>
    <col min="5661" max="5696" width="0" style="1" hidden="1" customWidth="1"/>
    <col min="5697" max="5717" width="9" style="1"/>
    <col min="5718" max="5718" width="32.6640625" style="1" customWidth="1"/>
    <col min="5719" max="5887" width="9" style="1"/>
    <col min="5888" max="5888" width="3.44140625" style="1" customWidth="1"/>
    <col min="5889" max="5889" width="4" style="1" bestFit="1" customWidth="1"/>
    <col min="5890" max="5890" width="22.109375" style="1" customWidth="1"/>
    <col min="5891" max="5891" width="12.44140625" style="1" customWidth="1"/>
    <col min="5892" max="5892" width="8.88671875" style="1" bestFit="1" customWidth="1"/>
    <col min="5893" max="5893" width="6.44140625" style="1" bestFit="1" customWidth="1"/>
    <col min="5894" max="5894" width="28.109375" style="1" customWidth="1"/>
    <col min="5895" max="5895" width="30.88671875" style="1" customWidth="1"/>
    <col min="5896" max="5896" width="0" style="1" hidden="1" customWidth="1"/>
    <col min="5897" max="5897" width="6.109375" style="1" bestFit="1" customWidth="1"/>
    <col min="5898" max="5898" width="25.88671875" style="1" bestFit="1" customWidth="1"/>
    <col min="5899" max="5899" width="6.109375" style="1" customWidth="1"/>
    <col min="5900" max="5900" width="23.6640625" style="1" customWidth="1"/>
    <col min="5901" max="5901" width="8.44140625" style="1" bestFit="1" customWidth="1"/>
    <col min="5902" max="5902" width="8.44140625" style="1" customWidth="1"/>
    <col min="5903" max="5903" width="6.109375" style="1" customWidth="1"/>
    <col min="5904" max="5904" width="0" style="1" hidden="1" customWidth="1"/>
    <col min="5905" max="5905" width="20.109375" style="1" customWidth="1"/>
    <col min="5906" max="5906" width="5.6640625" style="1" customWidth="1"/>
    <col min="5907" max="5907" width="20.109375" style="1" customWidth="1"/>
    <col min="5908" max="5908" width="5.6640625" style="1" customWidth="1"/>
    <col min="5909" max="5909" width="20.109375" style="1" customWidth="1"/>
    <col min="5910" max="5910" width="5.6640625" style="1" customWidth="1"/>
    <col min="5911" max="5913" width="7.88671875" style="1" customWidth="1"/>
    <col min="5914" max="5914" width="12.44140625" style="1" customWidth="1"/>
    <col min="5915" max="5915" width="0" style="1" hidden="1" customWidth="1"/>
    <col min="5916" max="5916" width="22.33203125" style="1" customWidth="1"/>
    <col min="5917" max="5952" width="0" style="1" hidden="1" customWidth="1"/>
    <col min="5953" max="5973" width="9" style="1"/>
    <col min="5974" max="5974" width="32.6640625" style="1" customWidth="1"/>
    <col min="5975" max="6143" width="9" style="1"/>
    <col min="6144" max="6144" width="3.44140625" style="1" customWidth="1"/>
    <col min="6145" max="6145" width="4" style="1" bestFit="1" customWidth="1"/>
    <col min="6146" max="6146" width="22.109375" style="1" customWidth="1"/>
    <col min="6147" max="6147" width="12.44140625" style="1" customWidth="1"/>
    <col min="6148" max="6148" width="8.88671875" style="1" bestFit="1" customWidth="1"/>
    <col min="6149" max="6149" width="6.44140625" style="1" bestFit="1" customWidth="1"/>
    <col min="6150" max="6150" width="28.109375" style="1" customWidth="1"/>
    <col min="6151" max="6151" width="30.88671875" style="1" customWidth="1"/>
    <col min="6152" max="6152" width="0" style="1" hidden="1" customWidth="1"/>
    <col min="6153" max="6153" width="6.109375" style="1" bestFit="1" customWidth="1"/>
    <col min="6154" max="6154" width="25.88671875" style="1" bestFit="1" customWidth="1"/>
    <col min="6155" max="6155" width="6.109375" style="1" customWidth="1"/>
    <col min="6156" max="6156" width="23.6640625" style="1" customWidth="1"/>
    <col min="6157" max="6157" width="8.44140625" style="1" bestFit="1" customWidth="1"/>
    <col min="6158" max="6158" width="8.44140625" style="1" customWidth="1"/>
    <col min="6159" max="6159" width="6.109375" style="1" customWidth="1"/>
    <col min="6160" max="6160" width="0" style="1" hidden="1" customWidth="1"/>
    <col min="6161" max="6161" width="20.109375" style="1" customWidth="1"/>
    <col min="6162" max="6162" width="5.6640625" style="1" customWidth="1"/>
    <col min="6163" max="6163" width="20.109375" style="1" customWidth="1"/>
    <col min="6164" max="6164" width="5.6640625" style="1" customWidth="1"/>
    <col min="6165" max="6165" width="20.109375" style="1" customWidth="1"/>
    <col min="6166" max="6166" width="5.6640625" style="1" customWidth="1"/>
    <col min="6167" max="6169" width="7.88671875" style="1" customWidth="1"/>
    <col min="6170" max="6170" width="12.44140625" style="1" customWidth="1"/>
    <col min="6171" max="6171" width="0" style="1" hidden="1" customWidth="1"/>
    <col min="6172" max="6172" width="22.33203125" style="1" customWidth="1"/>
    <col min="6173" max="6208" width="0" style="1" hidden="1" customWidth="1"/>
    <col min="6209" max="6229" width="9" style="1"/>
    <col min="6230" max="6230" width="32.6640625" style="1" customWidth="1"/>
    <col min="6231" max="6399" width="9" style="1"/>
    <col min="6400" max="6400" width="3.44140625" style="1" customWidth="1"/>
    <col min="6401" max="6401" width="4" style="1" bestFit="1" customWidth="1"/>
    <col min="6402" max="6402" width="22.109375" style="1" customWidth="1"/>
    <col min="6403" max="6403" width="12.44140625" style="1" customWidth="1"/>
    <col min="6404" max="6404" width="8.88671875" style="1" bestFit="1" customWidth="1"/>
    <col min="6405" max="6405" width="6.44140625" style="1" bestFit="1" customWidth="1"/>
    <col min="6406" max="6406" width="28.109375" style="1" customWidth="1"/>
    <col min="6407" max="6407" width="30.88671875" style="1" customWidth="1"/>
    <col min="6408" max="6408" width="0" style="1" hidden="1" customWidth="1"/>
    <col min="6409" max="6409" width="6.109375" style="1" bestFit="1" customWidth="1"/>
    <col min="6410" max="6410" width="25.88671875" style="1" bestFit="1" customWidth="1"/>
    <col min="6411" max="6411" width="6.109375" style="1" customWidth="1"/>
    <col min="6412" max="6412" width="23.6640625" style="1" customWidth="1"/>
    <col min="6413" max="6413" width="8.44140625" style="1" bestFit="1" customWidth="1"/>
    <col min="6414" max="6414" width="8.44140625" style="1" customWidth="1"/>
    <col min="6415" max="6415" width="6.109375" style="1" customWidth="1"/>
    <col min="6416" max="6416" width="0" style="1" hidden="1" customWidth="1"/>
    <col min="6417" max="6417" width="20.109375" style="1" customWidth="1"/>
    <col min="6418" max="6418" width="5.6640625" style="1" customWidth="1"/>
    <col min="6419" max="6419" width="20.109375" style="1" customWidth="1"/>
    <col min="6420" max="6420" width="5.6640625" style="1" customWidth="1"/>
    <col min="6421" max="6421" width="20.109375" style="1" customWidth="1"/>
    <col min="6422" max="6422" width="5.6640625" style="1" customWidth="1"/>
    <col min="6423" max="6425" width="7.88671875" style="1" customWidth="1"/>
    <col min="6426" max="6426" width="12.44140625" style="1" customWidth="1"/>
    <col min="6427" max="6427" width="0" style="1" hidden="1" customWidth="1"/>
    <col min="6428" max="6428" width="22.33203125" style="1" customWidth="1"/>
    <col min="6429" max="6464" width="0" style="1" hidden="1" customWidth="1"/>
    <col min="6465" max="6485" width="9" style="1"/>
    <col min="6486" max="6486" width="32.6640625" style="1" customWidth="1"/>
    <col min="6487" max="6655" width="9" style="1"/>
    <col min="6656" max="6656" width="3.44140625" style="1" customWidth="1"/>
    <col min="6657" max="6657" width="4" style="1" bestFit="1" customWidth="1"/>
    <col min="6658" max="6658" width="22.109375" style="1" customWidth="1"/>
    <col min="6659" max="6659" width="12.44140625" style="1" customWidth="1"/>
    <col min="6660" max="6660" width="8.88671875" style="1" bestFit="1" customWidth="1"/>
    <col min="6661" max="6661" width="6.44140625" style="1" bestFit="1" customWidth="1"/>
    <col min="6662" max="6662" width="28.109375" style="1" customWidth="1"/>
    <col min="6663" max="6663" width="30.88671875" style="1" customWidth="1"/>
    <col min="6664" max="6664" width="0" style="1" hidden="1" customWidth="1"/>
    <col min="6665" max="6665" width="6.109375" style="1" bestFit="1" customWidth="1"/>
    <col min="6666" max="6666" width="25.88671875" style="1" bestFit="1" customWidth="1"/>
    <col min="6667" max="6667" width="6.109375" style="1" customWidth="1"/>
    <col min="6668" max="6668" width="23.6640625" style="1" customWidth="1"/>
    <col min="6669" max="6669" width="8.44140625" style="1" bestFit="1" customWidth="1"/>
    <col min="6670" max="6670" width="8.44140625" style="1" customWidth="1"/>
    <col min="6671" max="6671" width="6.109375" style="1" customWidth="1"/>
    <col min="6672" max="6672" width="0" style="1" hidden="1" customWidth="1"/>
    <col min="6673" max="6673" width="20.109375" style="1" customWidth="1"/>
    <col min="6674" max="6674" width="5.6640625" style="1" customWidth="1"/>
    <col min="6675" max="6675" width="20.109375" style="1" customWidth="1"/>
    <col min="6676" max="6676" width="5.6640625" style="1" customWidth="1"/>
    <col min="6677" max="6677" width="20.109375" style="1" customWidth="1"/>
    <col min="6678" max="6678" width="5.6640625" style="1" customWidth="1"/>
    <col min="6679" max="6681" width="7.88671875" style="1" customWidth="1"/>
    <col min="6682" max="6682" width="12.44140625" style="1" customWidth="1"/>
    <col min="6683" max="6683" width="0" style="1" hidden="1" customWidth="1"/>
    <col min="6684" max="6684" width="22.33203125" style="1" customWidth="1"/>
    <col min="6685" max="6720" width="0" style="1" hidden="1" customWidth="1"/>
    <col min="6721" max="6741" width="9" style="1"/>
    <col min="6742" max="6742" width="32.6640625" style="1" customWidth="1"/>
    <col min="6743" max="6911" width="9" style="1"/>
    <col min="6912" max="6912" width="3.44140625" style="1" customWidth="1"/>
    <col min="6913" max="6913" width="4" style="1" bestFit="1" customWidth="1"/>
    <col min="6914" max="6914" width="22.109375" style="1" customWidth="1"/>
    <col min="6915" max="6915" width="12.44140625" style="1" customWidth="1"/>
    <col min="6916" max="6916" width="8.88671875" style="1" bestFit="1" customWidth="1"/>
    <col min="6917" max="6917" width="6.44140625" style="1" bestFit="1" customWidth="1"/>
    <col min="6918" max="6918" width="28.109375" style="1" customWidth="1"/>
    <col min="6919" max="6919" width="30.88671875" style="1" customWidth="1"/>
    <col min="6920" max="6920" width="0" style="1" hidden="1" customWidth="1"/>
    <col min="6921" max="6921" width="6.109375" style="1" bestFit="1" customWidth="1"/>
    <col min="6922" max="6922" width="25.88671875" style="1" bestFit="1" customWidth="1"/>
    <col min="6923" max="6923" width="6.109375" style="1" customWidth="1"/>
    <col min="6924" max="6924" width="23.6640625" style="1" customWidth="1"/>
    <col min="6925" max="6925" width="8.44140625" style="1" bestFit="1" customWidth="1"/>
    <col min="6926" max="6926" width="8.44140625" style="1" customWidth="1"/>
    <col min="6927" max="6927" width="6.109375" style="1" customWidth="1"/>
    <col min="6928" max="6928" width="0" style="1" hidden="1" customWidth="1"/>
    <col min="6929" max="6929" width="20.109375" style="1" customWidth="1"/>
    <col min="6930" max="6930" width="5.6640625" style="1" customWidth="1"/>
    <col min="6931" max="6931" width="20.109375" style="1" customWidth="1"/>
    <col min="6932" max="6932" width="5.6640625" style="1" customWidth="1"/>
    <col min="6933" max="6933" width="20.109375" style="1" customWidth="1"/>
    <col min="6934" max="6934" width="5.6640625" style="1" customWidth="1"/>
    <col min="6935" max="6937" width="7.88671875" style="1" customWidth="1"/>
    <col min="6938" max="6938" width="12.44140625" style="1" customWidth="1"/>
    <col min="6939" max="6939" width="0" style="1" hidden="1" customWidth="1"/>
    <col min="6940" max="6940" width="22.33203125" style="1" customWidth="1"/>
    <col min="6941" max="6976" width="0" style="1" hidden="1" customWidth="1"/>
    <col min="6977" max="6997" width="9" style="1"/>
    <col min="6998" max="6998" width="32.6640625" style="1" customWidth="1"/>
    <col min="6999" max="7167" width="9" style="1"/>
    <col min="7168" max="7168" width="3.44140625" style="1" customWidth="1"/>
    <col min="7169" max="7169" width="4" style="1" bestFit="1" customWidth="1"/>
    <col min="7170" max="7170" width="22.109375" style="1" customWidth="1"/>
    <col min="7171" max="7171" width="12.44140625" style="1" customWidth="1"/>
    <col min="7172" max="7172" width="8.88671875" style="1" bestFit="1" customWidth="1"/>
    <col min="7173" max="7173" width="6.44140625" style="1" bestFit="1" customWidth="1"/>
    <col min="7174" max="7174" width="28.109375" style="1" customWidth="1"/>
    <col min="7175" max="7175" width="30.88671875" style="1" customWidth="1"/>
    <col min="7176" max="7176" width="0" style="1" hidden="1" customWidth="1"/>
    <col min="7177" max="7177" width="6.109375" style="1" bestFit="1" customWidth="1"/>
    <col min="7178" max="7178" width="25.88671875" style="1" bestFit="1" customWidth="1"/>
    <col min="7179" max="7179" width="6.109375" style="1" customWidth="1"/>
    <col min="7180" max="7180" width="23.6640625" style="1" customWidth="1"/>
    <col min="7181" max="7181" width="8.44140625" style="1" bestFit="1" customWidth="1"/>
    <col min="7182" max="7182" width="8.44140625" style="1" customWidth="1"/>
    <col min="7183" max="7183" width="6.109375" style="1" customWidth="1"/>
    <col min="7184" max="7184" width="0" style="1" hidden="1" customWidth="1"/>
    <col min="7185" max="7185" width="20.109375" style="1" customWidth="1"/>
    <col min="7186" max="7186" width="5.6640625" style="1" customWidth="1"/>
    <col min="7187" max="7187" width="20.109375" style="1" customWidth="1"/>
    <col min="7188" max="7188" width="5.6640625" style="1" customWidth="1"/>
    <col min="7189" max="7189" width="20.109375" style="1" customWidth="1"/>
    <col min="7190" max="7190" width="5.6640625" style="1" customWidth="1"/>
    <col min="7191" max="7193" width="7.88671875" style="1" customWidth="1"/>
    <col min="7194" max="7194" width="12.44140625" style="1" customWidth="1"/>
    <col min="7195" max="7195" width="0" style="1" hidden="1" customWidth="1"/>
    <col min="7196" max="7196" width="22.33203125" style="1" customWidth="1"/>
    <col min="7197" max="7232" width="0" style="1" hidden="1" customWidth="1"/>
    <col min="7233" max="7253" width="9" style="1"/>
    <col min="7254" max="7254" width="32.6640625" style="1" customWidth="1"/>
    <col min="7255" max="7423" width="9" style="1"/>
    <col min="7424" max="7424" width="3.44140625" style="1" customWidth="1"/>
    <col min="7425" max="7425" width="4" style="1" bestFit="1" customWidth="1"/>
    <col min="7426" max="7426" width="22.109375" style="1" customWidth="1"/>
    <col min="7427" max="7427" width="12.44140625" style="1" customWidth="1"/>
    <col min="7428" max="7428" width="8.88671875" style="1" bestFit="1" customWidth="1"/>
    <col min="7429" max="7429" width="6.44140625" style="1" bestFit="1" customWidth="1"/>
    <col min="7430" max="7430" width="28.109375" style="1" customWidth="1"/>
    <col min="7431" max="7431" width="30.88671875" style="1" customWidth="1"/>
    <col min="7432" max="7432" width="0" style="1" hidden="1" customWidth="1"/>
    <col min="7433" max="7433" width="6.109375" style="1" bestFit="1" customWidth="1"/>
    <col min="7434" max="7434" width="25.88671875" style="1" bestFit="1" customWidth="1"/>
    <col min="7435" max="7435" width="6.109375" style="1" customWidth="1"/>
    <col min="7436" max="7436" width="23.6640625" style="1" customWidth="1"/>
    <col min="7437" max="7437" width="8.44140625" style="1" bestFit="1" customWidth="1"/>
    <col min="7438" max="7438" width="8.44140625" style="1" customWidth="1"/>
    <col min="7439" max="7439" width="6.109375" style="1" customWidth="1"/>
    <col min="7440" max="7440" width="0" style="1" hidden="1" customWidth="1"/>
    <col min="7441" max="7441" width="20.109375" style="1" customWidth="1"/>
    <col min="7442" max="7442" width="5.6640625" style="1" customWidth="1"/>
    <col min="7443" max="7443" width="20.109375" style="1" customWidth="1"/>
    <col min="7444" max="7444" width="5.6640625" style="1" customWidth="1"/>
    <col min="7445" max="7445" width="20.109375" style="1" customWidth="1"/>
    <col min="7446" max="7446" width="5.6640625" style="1" customWidth="1"/>
    <col min="7447" max="7449" width="7.88671875" style="1" customWidth="1"/>
    <col min="7450" max="7450" width="12.44140625" style="1" customWidth="1"/>
    <col min="7451" max="7451" width="0" style="1" hidden="1" customWidth="1"/>
    <col min="7452" max="7452" width="22.33203125" style="1" customWidth="1"/>
    <col min="7453" max="7488" width="0" style="1" hidden="1" customWidth="1"/>
    <col min="7489" max="7509" width="9" style="1"/>
    <col min="7510" max="7510" width="32.6640625" style="1" customWidth="1"/>
    <col min="7511" max="7679" width="9" style="1"/>
    <col min="7680" max="7680" width="3.44140625" style="1" customWidth="1"/>
    <col min="7681" max="7681" width="4" style="1" bestFit="1" customWidth="1"/>
    <col min="7682" max="7682" width="22.109375" style="1" customWidth="1"/>
    <col min="7683" max="7683" width="12.44140625" style="1" customWidth="1"/>
    <col min="7684" max="7684" width="8.88671875" style="1" bestFit="1" customWidth="1"/>
    <col min="7685" max="7685" width="6.44140625" style="1" bestFit="1" customWidth="1"/>
    <col min="7686" max="7686" width="28.109375" style="1" customWidth="1"/>
    <col min="7687" max="7687" width="30.88671875" style="1" customWidth="1"/>
    <col min="7688" max="7688" width="0" style="1" hidden="1" customWidth="1"/>
    <col min="7689" max="7689" width="6.109375" style="1" bestFit="1" customWidth="1"/>
    <col min="7690" max="7690" width="25.88671875" style="1" bestFit="1" customWidth="1"/>
    <col min="7691" max="7691" width="6.109375" style="1" customWidth="1"/>
    <col min="7692" max="7692" width="23.6640625" style="1" customWidth="1"/>
    <col min="7693" max="7693" width="8.44140625" style="1" bestFit="1" customWidth="1"/>
    <col min="7694" max="7694" width="8.44140625" style="1" customWidth="1"/>
    <col min="7695" max="7695" width="6.109375" style="1" customWidth="1"/>
    <col min="7696" max="7696" width="0" style="1" hidden="1" customWidth="1"/>
    <col min="7697" max="7697" width="20.109375" style="1" customWidth="1"/>
    <col min="7698" max="7698" width="5.6640625" style="1" customWidth="1"/>
    <col min="7699" max="7699" width="20.109375" style="1" customWidth="1"/>
    <col min="7700" max="7700" width="5.6640625" style="1" customWidth="1"/>
    <col min="7701" max="7701" width="20.109375" style="1" customWidth="1"/>
    <col min="7702" max="7702" width="5.6640625" style="1" customWidth="1"/>
    <col min="7703" max="7705" width="7.88671875" style="1" customWidth="1"/>
    <col min="7706" max="7706" width="12.44140625" style="1" customWidth="1"/>
    <col min="7707" max="7707" width="0" style="1" hidden="1" customWidth="1"/>
    <col min="7708" max="7708" width="22.33203125" style="1" customWidth="1"/>
    <col min="7709" max="7744" width="0" style="1" hidden="1" customWidth="1"/>
    <col min="7745" max="7765" width="9" style="1"/>
    <col min="7766" max="7766" width="32.6640625" style="1" customWidth="1"/>
    <col min="7767" max="7935" width="9" style="1"/>
    <col min="7936" max="7936" width="3.44140625" style="1" customWidth="1"/>
    <col min="7937" max="7937" width="4" style="1" bestFit="1" customWidth="1"/>
    <col min="7938" max="7938" width="22.109375" style="1" customWidth="1"/>
    <col min="7939" max="7939" width="12.44140625" style="1" customWidth="1"/>
    <col min="7940" max="7940" width="8.88671875" style="1" bestFit="1" customWidth="1"/>
    <col min="7941" max="7941" width="6.44140625" style="1" bestFit="1" customWidth="1"/>
    <col min="7942" max="7942" width="28.109375" style="1" customWidth="1"/>
    <col min="7943" max="7943" width="30.88671875" style="1" customWidth="1"/>
    <col min="7944" max="7944" width="0" style="1" hidden="1" customWidth="1"/>
    <col min="7945" max="7945" width="6.109375" style="1" bestFit="1" customWidth="1"/>
    <col min="7946" max="7946" width="25.88671875" style="1" bestFit="1" customWidth="1"/>
    <col min="7947" max="7947" width="6.109375" style="1" customWidth="1"/>
    <col min="7948" max="7948" width="23.6640625" style="1" customWidth="1"/>
    <col min="7949" max="7949" width="8.44140625" style="1" bestFit="1" customWidth="1"/>
    <col min="7950" max="7950" width="8.44140625" style="1" customWidth="1"/>
    <col min="7951" max="7951" width="6.109375" style="1" customWidth="1"/>
    <col min="7952" max="7952" width="0" style="1" hidden="1" customWidth="1"/>
    <col min="7953" max="7953" width="20.109375" style="1" customWidth="1"/>
    <col min="7954" max="7954" width="5.6640625" style="1" customWidth="1"/>
    <col min="7955" max="7955" width="20.109375" style="1" customWidth="1"/>
    <col min="7956" max="7956" width="5.6640625" style="1" customWidth="1"/>
    <col min="7957" max="7957" width="20.109375" style="1" customWidth="1"/>
    <col min="7958" max="7958" width="5.6640625" style="1" customWidth="1"/>
    <col min="7959" max="7961" width="7.88671875" style="1" customWidth="1"/>
    <col min="7962" max="7962" width="12.44140625" style="1" customWidth="1"/>
    <col min="7963" max="7963" width="0" style="1" hidden="1" customWidth="1"/>
    <col min="7964" max="7964" width="22.33203125" style="1" customWidth="1"/>
    <col min="7965" max="8000" width="0" style="1" hidden="1" customWidth="1"/>
    <col min="8001" max="8021" width="9" style="1"/>
    <col min="8022" max="8022" width="32.6640625" style="1" customWidth="1"/>
    <col min="8023" max="8191" width="9" style="1"/>
    <col min="8192" max="8192" width="3.44140625" style="1" customWidth="1"/>
    <col min="8193" max="8193" width="4" style="1" bestFit="1" customWidth="1"/>
    <col min="8194" max="8194" width="22.109375" style="1" customWidth="1"/>
    <col min="8195" max="8195" width="12.44140625" style="1" customWidth="1"/>
    <col min="8196" max="8196" width="8.88671875" style="1" bestFit="1" customWidth="1"/>
    <col min="8197" max="8197" width="6.44140625" style="1" bestFit="1" customWidth="1"/>
    <col min="8198" max="8198" width="28.109375" style="1" customWidth="1"/>
    <col min="8199" max="8199" width="30.88671875" style="1" customWidth="1"/>
    <col min="8200" max="8200" width="0" style="1" hidden="1" customWidth="1"/>
    <col min="8201" max="8201" width="6.109375" style="1" bestFit="1" customWidth="1"/>
    <col min="8202" max="8202" width="25.88671875" style="1" bestFit="1" customWidth="1"/>
    <col min="8203" max="8203" width="6.109375" style="1" customWidth="1"/>
    <col min="8204" max="8204" width="23.6640625" style="1" customWidth="1"/>
    <col min="8205" max="8205" width="8.44140625" style="1" bestFit="1" customWidth="1"/>
    <col min="8206" max="8206" width="8.44140625" style="1" customWidth="1"/>
    <col min="8207" max="8207" width="6.109375" style="1" customWidth="1"/>
    <col min="8208" max="8208" width="0" style="1" hidden="1" customWidth="1"/>
    <col min="8209" max="8209" width="20.109375" style="1" customWidth="1"/>
    <col min="8210" max="8210" width="5.6640625" style="1" customWidth="1"/>
    <col min="8211" max="8211" width="20.109375" style="1" customWidth="1"/>
    <col min="8212" max="8212" width="5.6640625" style="1" customWidth="1"/>
    <col min="8213" max="8213" width="20.109375" style="1" customWidth="1"/>
    <col min="8214" max="8214" width="5.6640625" style="1" customWidth="1"/>
    <col min="8215" max="8217" width="7.88671875" style="1" customWidth="1"/>
    <col min="8218" max="8218" width="12.44140625" style="1" customWidth="1"/>
    <col min="8219" max="8219" width="0" style="1" hidden="1" customWidth="1"/>
    <col min="8220" max="8220" width="22.33203125" style="1" customWidth="1"/>
    <col min="8221" max="8256" width="0" style="1" hidden="1" customWidth="1"/>
    <col min="8257" max="8277" width="9" style="1"/>
    <col min="8278" max="8278" width="32.6640625" style="1" customWidth="1"/>
    <col min="8279" max="8447" width="9" style="1"/>
    <col min="8448" max="8448" width="3.44140625" style="1" customWidth="1"/>
    <col min="8449" max="8449" width="4" style="1" bestFit="1" customWidth="1"/>
    <col min="8450" max="8450" width="22.109375" style="1" customWidth="1"/>
    <col min="8451" max="8451" width="12.44140625" style="1" customWidth="1"/>
    <col min="8452" max="8452" width="8.88671875" style="1" bestFit="1" customWidth="1"/>
    <col min="8453" max="8453" width="6.44140625" style="1" bestFit="1" customWidth="1"/>
    <col min="8454" max="8454" width="28.109375" style="1" customWidth="1"/>
    <col min="8455" max="8455" width="30.88671875" style="1" customWidth="1"/>
    <col min="8456" max="8456" width="0" style="1" hidden="1" customWidth="1"/>
    <col min="8457" max="8457" width="6.109375" style="1" bestFit="1" customWidth="1"/>
    <col min="8458" max="8458" width="25.88671875" style="1" bestFit="1" customWidth="1"/>
    <col min="8459" max="8459" width="6.109375" style="1" customWidth="1"/>
    <col min="8460" max="8460" width="23.6640625" style="1" customWidth="1"/>
    <col min="8461" max="8461" width="8.44140625" style="1" bestFit="1" customWidth="1"/>
    <col min="8462" max="8462" width="8.44140625" style="1" customWidth="1"/>
    <col min="8463" max="8463" width="6.109375" style="1" customWidth="1"/>
    <col min="8464" max="8464" width="0" style="1" hidden="1" customWidth="1"/>
    <col min="8465" max="8465" width="20.109375" style="1" customWidth="1"/>
    <col min="8466" max="8466" width="5.6640625" style="1" customWidth="1"/>
    <col min="8467" max="8467" width="20.109375" style="1" customWidth="1"/>
    <col min="8468" max="8468" width="5.6640625" style="1" customWidth="1"/>
    <col min="8469" max="8469" width="20.109375" style="1" customWidth="1"/>
    <col min="8470" max="8470" width="5.6640625" style="1" customWidth="1"/>
    <col min="8471" max="8473" width="7.88671875" style="1" customWidth="1"/>
    <col min="8474" max="8474" width="12.44140625" style="1" customWidth="1"/>
    <col min="8475" max="8475" width="0" style="1" hidden="1" customWidth="1"/>
    <col min="8476" max="8476" width="22.33203125" style="1" customWidth="1"/>
    <col min="8477" max="8512" width="0" style="1" hidden="1" customWidth="1"/>
    <col min="8513" max="8533" width="9" style="1"/>
    <col min="8534" max="8534" width="32.6640625" style="1" customWidth="1"/>
    <col min="8535" max="8703" width="9" style="1"/>
    <col min="8704" max="8704" width="3.44140625" style="1" customWidth="1"/>
    <col min="8705" max="8705" width="4" style="1" bestFit="1" customWidth="1"/>
    <col min="8706" max="8706" width="22.109375" style="1" customWidth="1"/>
    <col min="8707" max="8707" width="12.44140625" style="1" customWidth="1"/>
    <col min="8708" max="8708" width="8.88671875" style="1" bestFit="1" customWidth="1"/>
    <col min="8709" max="8709" width="6.44140625" style="1" bestFit="1" customWidth="1"/>
    <col min="8710" max="8710" width="28.109375" style="1" customWidth="1"/>
    <col min="8711" max="8711" width="30.88671875" style="1" customWidth="1"/>
    <col min="8712" max="8712" width="0" style="1" hidden="1" customWidth="1"/>
    <col min="8713" max="8713" width="6.109375" style="1" bestFit="1" customWidth="1"/>
    <col min="8714" max="8714" width="25.88671875" style="1" bestFit="1" customWidth="1"/>
    <col min="8715" max="8715" width="6.109375" style="1" customWidth="1"/>
    <col min="8716" max="8716" width="23.6640625" style="1" customWidth="1"/>
    <col min="8717" max="8717" width="8.44140625" style="1" bestFit="1" customWidth="1"/>
    <col min="8718" max="8718" width="8.44140625" style="1" customWidth="1"/>
    <col min="8719" max="8719" width="6.109375" style="1" customWidth="1"/>
    <col min="8720" max="8720" width="0" style="1" hidden="1" customWidth="1"/>
    <col min="8721" max="8721" width="20.109375" style="1" customWidth="1"/>
    <col min="8722" max="8722" width="5.6640625" style="1" customWidth="1"/>
    <col min="8723" max="8723" width="20.109375" style="1" customWidth="1"/>
    <col min="8724" max="8724" width="5.6640625" style="1" customWidth="1"/>
    <col min="8725" max="8725" width="20.109375" style="1" customWidth="1"/>
    <col min="8726" max="8726" width="5.6640625" style="1" customWidth="1"/>
    <col min="8727" max="8729" width="7.88671875" style="1" customWidth="1"/>
    <col min="8730" max="8730" width="12.44140625" style="1" customWidth="1"/>
    <col min="8731" max="8731" width="0" style="1" hidden="1" customWidth="1"/>
    <col min="8732" max="8732" width="22.33203125" style="1" customWidth="1"/>
    <col min="8733" max="8768" width="0" style="1" hidden="1" customWidth="1"/>
    <col min="8769" max="8789" width="9" style="1"/>
    <col min="8790" max="8790" width="32.6640625" style="1" customWidth="1"/>
    <col min="8791" max="8959" width="9" style="1"/>
    <col min="8960" max="8960" width="3.44140625" style="1" customWidth="1"/>
    <col min="8961" max="8961" width="4" style="1" bestFit="1" customWidth="1"/>
    <col min="8962" max="8962" width="22.109375" style="1" customWidth="1"/>
    <col min="8963" max="8963" width="12.44140625" style="1" customWidth="1"/>
    <col min="8964" max="8964" width="8.88671875" style="1" bestFit="1" customWidth="1"/>
    <col min="8965" max="8965" width="6.44140625" style="1" bestFit="1" customWidth="1"/>
    <col min="8966" max="8966" width="28.109375" style="1" customWidth="1"/>
    <col min="8967" max="8967" width="30.88671875" style="1" customWidth="1"/>
    <col min="8968" max="8968" width="0" style="1" hidden="1" customWidth="1"/>
    <col min="8969" max="8969" width="6.109375" style="1" bestFit="1" customWidth="1"/>
    <col min="8970" max="8970" width="25.88671875" style="1" bestFit="1" customWidth="1"/>
    <col min="8971" max="8971" width="6.109375" style="1" customWidth="1"/>
    <col min="8972" max="8972" width="23.6640625" style="1" customWidth="1"/>
    <col min="8973" max="8973" width="8.44140625" style="1" bestFit="1" customWidth="1"/>
    <col min="8974" max="8974" width="8.44140625" style="1" customWidth="1"/>
    <col min="8975" max="8975" width="6.109375" style="1" customWidth="1"/>
    <col min="8976" max="8976" width="0" style="1" hidden="1" customWidth="1"/>
    <col min="8977" max="8977" width="20.109375" style="1" customWidth="1"/>
    <col min="8978" max="8978" width="5.6640625" style="1" customWidth="1"/>
    <col min="8979" max="8979" width="20.109375" style="1" customWidth="1"/>
    <col min="8980" max="8980" width="5.6640625" style="1" customWidth="1"/>
    <col min="8981" max="8981" width="20.109375" style="1" customWidth="1"/>
    <col min="8982" max="8982" width="5.6640625" style="1" customWidth="1"/>
    <col min="8983" max="8985" width="7.88671875" style="1" customWidth="1"/>
    <col min="8986" max="8986" width="12.44140625" style="1" customWidth="1"/>
    <col min="8987" max="8987" width="0" style="1" hidden="1" customWidth="1"/>
    <col min="8988" max="8988" width="22.33203125" style="1" customWidth="1"/>
    <col min="8989" max="9024" width="0" style="1" hidden="1" customWidth="1"/>
    <col min="9025" max="9045" width="9" style="1"/>
    <col min="9046" max="9046" width="32.6640625" style="1" customWidth="1"/>
    <col min="9047" max="9215" width="9" style="1"/>
    <col min="9216" max="9216" width="3.44140625" style="1" customWidth="1"/>
    <col min="9217" max="9217" width="4" style="1" bestFit="1" customWidth="1"/>
    <col min="9218" max="9218" width="22.109375" style="1" customWidth="1"/>
    <col min="9219" max="9219" width="12.44140625" style="1" customWidth="1"/>
    <col min="9220" max="9220" width="8.88671875" style="1" bestFit="1" customWidth="1"/>
    <col min="9221" max="9221" width="6.44140625" style="1" bestFit="1" customWidth="1"/>
    <col min="9222" max="9222" width="28.109375" style="1" customWidth="1"/>
    <col min="9223" max="9223" width="30.88671875" style="1" customWidth="1"/>
    <col min="9224" max="9224" width="0" style="1" hidden="1" customWidth="1"/>
    <col min="9225" max="9225" width="6.109375" style="1" bestFit="1" customWidth="1"/>
    <col min="9226" max="9226" width="25.88671875" style="1" bestFit="1" customWidth="1"/>
    <col min="9227" max="9227" width="6.109375" style="1" customWidth="1"/>
    <col min="9228" max="9228" width="23.6640625" style="1" customWidth="1"/>
    <col min="9229" max="9229" width="8.44140625" style="1" bestFit="1" customWidth="1"/>
    <col min="9230" max="9230" width="8.44140625" style="1" customWidth="1"/>
    <col min="9231" max="9231" width="6.109375" style="1" customWidth="1"/>
    <col min="9232" max="9232" width="0" style="1" hidden="1" customWidth="1"/>
    <col min="9233" max="9233" width="20.109375" style="1" customWidth="1"/>
    <col min="9234" max="9234" width="5.6640625" style="1" customWidth="1"/>
    <col min="9235" max="9235" width="20.109375" style="1" customWidth="1"/>
    <col min="9236" max="9236" width="5.6640625" style="1" customWidth="1"/>
    <col min="9237" max="9237" width="20.109375" style="1" customWidth="1"/>
    <col min="9238" max="9238" width="5.6640625" style="1" customWidth="1"/>
    <col min="9239" max="9241" width="7.88671875" style="1" customWidth="1"/>
    <col min="9242" max="9242" width="12.44140625" style="1" customWidth="1"/>
    <col min="9243" max="9243" width="0" style="1" hidden="1" customWidth="1"/>
    <col min="9244" max="9244" width="22.33203125" style="1" customWidth="1"/>
    <col min="9245" max="9280" width="0" style="1" hidden="1" customWidth="1"/>
    <col min="9281" max="9301" width="9" style="1"/>
    <col min="9302" max="9302" width="32.6640625" style="1" customWidth="1"/>
    <col min="9303" max="9471" width="9" style="1"/>
    <col min="9472" max="9472" width="3.44140625" style="1" customWidth="1"/>
    <col min="9473" max="9473" width="4" style="1" bestFit="1" customWidth="1"/>
    <col min="9474" max="9474" width="22.109375" style="1" customWidth="1"/>
    <col min="9475" max="9475" width="12.44140625" style="1" customWidth="1"/>
    <col min="9476" max="9476" width="8.88671875" style="1" bestFit="1" customWidth="1"/>
    <col min="9477" max="9477" width="6.44140625" style="1" bestFit="1" customWidth="1"/>
    <col min="9478" max="9478" width="28.109375" style="1" customWidth="1"/>
    <col min="9479" max="9479" width="30.88671875" style="1" customWidth="1"/>
    <col min="9480" max="9480" width="0" style="1" hidden="1" customWidth="1"/>
    <col min="9481" max="9481" width="6.109375" style="1" bestFit="1" customWidth="1"/>
    <col min="9482" max="9482" width="25.88671875" style="1" bestFit="1" customWidth="1"/>
    <col min="9483" max="9483" width="6.109375" style="1" customWidth="1"/>
    <col min="9484" max="9484" width="23.6640625" style="1" customWidth="1"/>
    <col min="9485" max="9485" width="8.44140625" style="1" bestFit="1" customWidth="1"/>
    <col min="9486" max="9486" width="8.44140625" style="1" customWidth="1"/>
    <col min="9487" max="9487" width="6.109375" style="1" customWidth="1"/>
    <col min="9488" max="9488" width="0" style="1" hidden="1" customWidth="1"/>
    <col min="9489" max="9489" width="20.109375" style="1" customWidth="1"/>
    <col min="9490" max="9490" width="5.6640625" style="1" customWidth="1"/>
    <col min="9491" max="9491" width="20.109375" style="1" customWidth="1"/>
    <col min="9492" max="9492" width="5.6640625" style="1" customWidth="1"/>
    <col min="9493" max="9493" width="20.109375" style="1" customWidth="1"/>
    <col min="9494" max="9494" width="5.6640625" style="1" customWidth="1"/>
    <col min="9495" max="9497" width="7.88671875" style="1" customWidth="1"/>
    <col min="9498" max="9498" width="12.44140625" style="1" customWidth="1"/>
    <col min="9499" max="9499" width="0" style="1" hidden="1" customWidth="1"/>
    <col min="9500" max="9500" width="22.33203125" style="1" customWidth="1"/>
    <col min="9501" max="9536" width="0" style="1" hidden="1" customWidth="1"/>
    <col min="9537" max="9557" width="9" style="1"/>
    <col min="9558" max="9558" width="32.6640625" style="1" customWidth="1"/>
    <col min="9559" max="9727" width="9" style="1"/>
    <col min="9728" max="9728" width="3.44140625" style="1" customWidth="1"/>
    <col min="9729" max="9729" width="4" style="1" bestFit="1" customWidth="1"/>
    <col min="9730" max="9730" width="22.109375" style="1" customWidth="1"/>
    <col min="9731" max="9731" width="12.44140625" style="1" customWidth="1"/>
    <col min="9732" max="9732" width="8.88671875" style="1" bestFit="1" customWidth="1"/>
    <col min="9733" max="9733" width="6.44140625" style="1" bestFit="1" customWidth="1"/>
    <col min="9734" max="9734" width="28.109375" style="1" customWidth="1"/>
    <col min="9735" max="9735" width="30.88671875" style="1" customWidth="1"/>
    <col min="9736" max="9736" width="0" style="1" hidden="1" customWidth="1"/>
    <col min="9737" max="9737" width="6.109375" style="1" bestFit="1" customWidth="1"/>
    <col min="9738" max="9738" width="25.88671875" style="1" bestFit="1" customWidth="1"/>
    <col min="9739" max="9739" width="6.109375" style="1" customWidth="1"/>
    <col min="9740" max="9740" width="23.6640625" style="1" customWidth="1"/>
    <col min="9741" max="9741" width="8.44140625" style="1" bestFit="1" customWidth="1"/>
    <col min="9742" max="9742" width="8.44140625" style="1" customWidth="1"/>
    <col min="9743" max="9743" width="6.109375" style="1" customWidth="1"/>
    <col min="9744" max="9744" width="0" style="1" hidden="1" customWidth="1"/>
    <col min="9745" max="9745" width="20.109375" style="1" customWidth="1"/>
    <col min="9746" max="9746" width="5.6640625" style="1" customWidth="1"/>
    <col min="9747" max="9747" width="20.109375" style="1" customWidth="1"/>
    <col min="9748" max="9748" width="5.6640625" style="1" customWidth="1"/>
    <col min="9749" max="9749" width="20.109375" style="1" customWidth="1"/>
    <col min="9750" max="9750" width="5.6640625" style="1" customWidth="1"/>
    <col min="9751" max="9753" width="7.88671875" style="1" customWidth="1"/>
    <col min="9754" max="9754" width="12.44140625" style="1" customWidth="1"/>
    <col min="9755" max="9755" width="0" style="1" hidden="1" customWidth="1"/>
    <col min="9756" max="9756" width="22.33203125" style="1" customWidth="1"/>
    <col min="9757" max="9792" width="0" style="1" hidden="1" customWidth="1"/>
    <col min="9793" max="9813" width="9" style="1"/>
    <col min="9814" max="9814" width="32.6640625" style="1" customWidth="1"/>
    <col min="9815" max="9983" width="9" style="1"/>
    <col min="9984" max="9984" width="3.44140625" style="1" customWidth="1"/>
    <col min="9985" max="9985" width="4" style="1" bestFit="1" customWidth="1"/>
    <col min="9986" max="9986" width="22.109375" style="1" customWidth="1"/>
    <col min="9987" max="9987" width="12.44140625" style="1" customWidth="1"/>
    <col min="9988" max="9988" width="8.88671875" style="1" bestFit="1" customWidth="1"/>
    <col min="9989" max="9989" width="6.44140625" style="1" bestFit="1" customWidth="1"/>
    <col min="9990" max="9990" width="28.109375" style="1" customWidth="1"/>
    <col min="9991" max="9991" width="30.88671875" style="1" customWidth="1"/>
    <col min="9992" max="9992" width="0" style="1" hidden="1" customWidth="1"/>
    <col min="9993" max="9993" width="6.109375" style="1" bestFit="1" customWidth="1"/>
    <col min="9994" max="9994" width="25.88671875" style="1" bestFit="1" customWidth="1"/>
    <col min="9995" max="9995" width="6.109375" style="1" customWidth="1"/>
    <col min="9996" max="9996" width="23.6640625" style="1" customWidth="1"/>
    <col min="9997" max="9997" width="8.44140625" style="1" bestFit="1" customWidth="1"/>
    <col min="9998" max="9998" width="8.44140625" style="1" customWidth="1"/>
    <col min="9999" max="9999" width="6.109375" style="1" customWidth="1"/>
    <col min="10000" max="10000" width="0" style="1" hidden="1" customWidth="1"/>
    <col min="10001" max="10001" width="20.109375" style="1" customWidth="1"/>
    <col min="10002" max="10002" width="5.6640625" style="1" customWidth="1"/>
    <col min="10003" max="10003" width="20.109375" style="1" customWidth="1"/>
    <col min="10004" max="10004" width="5.6640625" style="1" customWidth="1"/>
    <col min="10005" max="10005" width="20.109375" style="1" customWidth="1"/>
    <col min="10006" max="10006" width="5.6640625" style="1" customWidth="1"/>
    <col min="10007" max="10009" width="7.88671875" style="1" customWidth="1"/>
    <col min="10010" max="10010" width="12.44140625" style="1" customWidth="1"/>
    <col min="10011" max="10011" width="0" style="1" hidden="1" customWidth="1"/>
    <col min="10012" max="10012" width="22.33203125" style="1" customWidth="1"/>
    <col min="10013" max="10048" width="0" style="1" hidden="1" customWidth="1"/>
    <col min="10049" max="10069" width="9" style="1"/>
    <col min="10070" max="10070" width="32.6640625" style="1" customWidth="1"/>
    <col min="10071" max="10239" width="9" style="1"/>
    <col min="10240" max="10240" width="3.44140625" style="1" customWidth="1"/>
    <col min="10241" max="10241" width="4" style="1" bestFit="1" customWidth="1"/>
    <col min="10242" max="10242" width="22.109375" style="1" customWidth="1"/>
    <col min="10243" max="10243" width="12.44140625" style="1" customWidth="1"/>
    <col min="10244" max="10244" width="8.88671875" style="1" bestFit="1" customWidth="1"/>
    <col min="10245" max="10245" width="6.44140625" style="1" bestFit="1" customWidth="1"/>
    <col min="10246" max="10246" width="28.109375" style="1" customWidth="1"/>
    <col min="10247" max="10247" width="30.88671875" style="1" customWidth="1"/>
    <col min="10248" max="10248" width="0" style="1" hidden="1" customWidth="1"/>
    <col min="10249" max="10249" width="6.109375" style="1" bestFit="1" customWidth="1"/>
    <col min="10250" max="10250" width="25.88671875" style="1" bestFit="1" customWidth="1"/>
    <col min="10251" max="10251" width="6.109375" style="1" customWidth="1"/>
    <col min="10252" max="10252" width="23.6640625" style="1" customWidth="1"/>
    <col min="10253" max="10253" width="8.44140625" style="1" bestFit="1" customWidth="1"/>
    <col min="10254" max="10254" width="8.44140625" style="1" customWidth="1"/>
    <col min="10255" max="10255" width="6.109375" style="1" customWidth="1"/>
    <col min="10256" max="10256" width="0" style="1" hidden="1" customWidth="1"/>
    <col min="10257" max="10257" width="20.109375" style="1" customWidth="1"/>
    <col min="10258" max="10258" width="5.6640625" style="1" customWidth="1"/>
    <col min="10259" max="10259" width="20.109375" style="1" customWidth="1"/>
    <col min="10260" max="10260" width="5.6640625" style="1" customWidth="1"/>
    <col min="10261" max="10261" width="20.109375" style="1" customWidth="1"/>
    <col min="10262" max="10262" width="5.6640625" style="1" customWidth="1"/>
    <col min="10263" max="10265" width="7.88671875" style="1" customWidth="1"/>
    <col min="10266" max="10266" width="12.44140625" style="1" customWidth="1"/>
    <col min="10267" max="10267" width="0" style="1" hidden="1" customWidth="1"/>
    <col min="10268" max="10268" width="22.33203125" style="1" customWidth="1"/>
    <col min="10269" max="10304" width="0" style="1" hidden="1" customWidth="1"/>
    <col min="10305" max="10325" width="9" style="1"/>
    <col min="10326" max="10326" width="32.6640625" style="1" customWidth="1"/>
    <col min="10327" max="10495" width="9" style="1"/>
    <col min="10496" max="10496" width="3.44140625" style="1" customWidth="1"/>
    <col min="10497" max="10497" width="4" style="1" bestFit="1" customWidth="1"/>
    <col min="10498" max="10498" width="22.109375" style="1" customWidth="1"/>
    <col min="10499" max="10499" width="12.44140625" style="1" customWidth="1"/>
    <col min="10500" max="10500" width="8.88671875" style="1" bestFit="1" customWidth="1"/>
    <col min="10501" max="10501" width="6.44140625" style="1" bestFit="1" customWidth="1"/>
    <col min="10502" max="10502" width="28.109375" style="1" customWidth="1"/>
    <col min="10503" max="10503" width="30.88671875" style="1" customWidth="1"/>
    <col min="10504" max="10504" width="0" style="1" hidden="1" customWidth="1"/>
    <col min="10505" max="10505" width="6.109375" style="1" bestFit="1" customWidth="1"/>
    <col min="10506" max="10506" width="25.88671875" style="1" bestFit="1" customWidth="1"/>
    <col min="10507" max="10507" width="6.109375" style="1" customWidth="1"/>
    <col min="10508" max="10508" width="23.6640625" style="1" customWidth="1"/>
    <col min="10509" max="10509" width="8.44140625" style="1" bestFit="1" customWidth="1"/>
    <col min="10510" max="10510" width="8.44140625" style="1" customWidth="1"/>
    <col min="10511" max="10511" width="6.109375" style="1" customWidth="1"/>
    <col min="10512" max="10512" width="0" style="1" hidden="1" customWidth="1"/>
    <col min="10513" max="10513" width="20.109375" style="1" customWidth="1"/>
    <col min="10514" max="10514" width="5.6640625" style="1" customWidth="1"/>
    <col min="10515" max="10515" width="20.109375" style="1" customWidth="1"/>
    <col min="10516" max="10516" width="5.6640625" style="1" customWidth="1"/>
    <col min="10517" max="10517" width="20.109375" style="1" customWidth="1"/>
    <col min="10518" max="10518" width="5.6640625" style="1" customWidth="1"/>
    <col min="10519" max="10521" width="7.88671875" style="1" customWidth="1"/>
    <col min="10522" max="10522" width="12.44140625" style="1" customWidth="1"/>
    <col min="10523" max="10523" width="0" style="1" hidden="1" customWidth="1"/>
    <col min="10524" max="10524" width="22.33203125" style="1" customWidth="1"/>
    <col min="10525" max="10560" width="0" style="1" hidden="1" customWidth="1"/>
    <col min="10561" max="10581" width="9" style="1"/>
    <col min="10582" max="10582" width="32.6640625" style="1" customWidth="1"/>
    <col min="10583" max="10751" width="9" style="1"/>
    <col min="10752" max="10752" width="3.44140625" style="1" customWidth="1"/>
    <col min="10753" max="10753" width="4" style="1" bestFit="1" customWidth="1"/>
    <col min="10754" max="10754" width="22.109375" style="1" customWidth="1"/>
    <col min="10755" max="10755" width="12.44140625" style="1" customWidth="1"/>
    <col min="10756" max="10756" width="8.88671875" style="1" bestFit="1" customWidth="1"/>
    <col min="10757" max="10757" width="6.44140625" style="1" bestFit="1" customWidth="1"/>
    <col min="10758" max="10758" width="28.109375" style="1" customWidth="1"/>
    <col min="10759" max="10759" width="30.88671875" style="1" customWidth="1"/>
    <col min="10760" max="10760" width="0" style="1" hidden="1" customWidth="1"/>
    <col min="10761" max="10761" width="6.109375" style="1" bestFit="1" customWidth="1"/>
    <col min="10762" max="10762" width="25.88671875" style="1" bestFit="1" customWidth="1"/>
    <col min="10763" max="10763" width="6.109375" style="1" customWidth="1"/>
    <col min="10764" max="10764" width="23.6640625" style="1" customWidth="1"/>
    <col min="10765" max="10765" width="8.44140625" style="1" bestFit="1" customWidth="1"/>
    <col min="10766" max="10766" width="8.44140625" style="1" customWidth="1"/>
    <col min="10767" max="10767" width="6.109375" style="1" customWidth="1"/>
    <col min="10768" max="10768" width="0" style="1" hidden="1" customWidth="1"/>
    <col min="10769" max="10769" width="20.109375" style="1" customWidth="1"/>
    <col min="10770" max="10770" width="5.6640625" style="1" customWidth="1"/>
    <col min="10771" max="10771" width="20.109375" style="1" customWidth="1"/>
    <col min="10772" max="10772" width="5.6640625" style="1" customWidth="1"/>
    <col min="10773" max="10773" width="20.109375" style="1" customWidth="1"/>
    <col min="10774" max="10774" width="5.6640625" style="1" customWidth="1"/>
    <col min="10775" max="10777" width="7.88671875" style="1" customWidth="1"/>
    <col min="10778" max="10778" width="12.44140625" style="1" customWidth="1"/>
    <col min="10779" max="10779" width="0" style="1" hidden="1" customWidth="1"/>
    <col min="10780" max="10780" width="22.33203125" style="1" customWidth="1"/>
    <col min="10781" max="10816" width="0" style="1" hidden="1" customWidth="1"/>
    <col min="10817" max="10837" width="9" style="1"/>
    <col min="10838" max="10838" width="32.6640625" style="1" customWidth="1"/>
    <col min="10839" max="11007" width="9" style="1"/>
    <col min="11008" max="11008" width="3.44140625" style="1" customWidth="1"/>
    <col min="11009" max="11009" width="4" style="1" bestFit="1" customWidth="1"/>
    <col min="11010" max="11010" width="22.109375" style="1" customWidth="1"/>
    <col min="11011" max="11011" width="12.44140625" style="1" customWidth="1"/>
    <col min="11012" max="11012" width="8.88671875" style="1" bestFit="1" customWidth="1"/>
    <col min="11013" max="11013" width="6.44140625" style="1" bestFit="1" customWidth="1"/>
    <col min="11014" max="11014" width="28.109375" style="1" customWidth="1"/>
    <col min="11015" max="11015" width="30.88671875" style="1" customWidth="1"/>
    <col min="11016" max="11016" width="0" style="1" hidden="1" customWidth="1"/>
    <col min="11017" max="11017" width="6.109375" style="1" bestFit="1" customWidth="1"/>
    <col min="11018" max="11018" width="25.88671875" style="1" bestFit="1" customWidth="1"/>
    <col min="11019" max="11019" width="6.109375" style="1" customWidth="1"/>
    <col min="11020" max="11020" width="23.6640625" style="1" customWidth="1"/>
    <col min="11021" max="11021" width="8.44140625" style="1" bestFit="1" customWidth="1"/>
    <col min="11022" max="11022" width="8.44140625" style="1" customWidth="1"/>
    <col min="11023" max="11023" width="6.109375" style="1" customWidth="1"/>
    <col min="11024" max="11024" width="0" style="1" hidden="1" customWidth="1"/>
    <col min="11025" max="11025" width="20.109375" style="1" customWidth="1"/>
    <col min="11026" max="11026" width="5.6640625" style="1" customWidth="1"/>
    <col min="11027" max="11027" width="20.109375" style="1" customWidth="1"/>
    <col min="11028" max="11028" width="5.6640625" style="1" customWidth="1"/>
    <col min="11029" max="11029" width="20.109375" style="1" customWidth="1"/>
    <col min="11030" max="11030" width="5.6640625" style="1" customWidth="1"/>
    <col min="11031" max="11033" width="7.88671875" style="1" customWidth="1"/>
    <col min="11034" max="11034" width="12.44140625" style="1" customWidth="1"/>
    <col min="11035" max="11035" width="0" style="1" hidden="1" customWidth="1"/>
    <col min="11036" max="11036" width="22.33203125" style="1" customWidth="1"/>
    <col min="11037" max="11072" width="0" style="1" hidden="1" customWidth="1"/>
    <col min="11073" max="11093" width="9" style="1"/>
    <col min="11094" max="11094" width="32.6640625" style="1" customWidth="1"/>
    <col min="11095" max="11263" width="9" style="1"/>
    <col min="11264" max="11264" width="3.44140625" style="1" customWidth="1"/>
    <col min="11265" max="11265" width="4" style="1" bestFit="1" customWidth="1"/>
    <col min="11266" max="11266" width="22.109375" style="1" customWidth="1"/>
    <col min="11267" max="11267" width="12.44140625" style="1" customWidth="1"/>
    <col min="11268" max="11268" width="8.88671875" style="1" bestFit="1" customWidth="1"/>
    <col min="11269" max="11269" width="6.44140625" style="1" bestFit="1" customWidth="1"/>
    <col min="11270" max="11270" width="28.109375" style="1" customWidth="1"/>
    <col min="11271" max="11271" width="30.88671875" style="1" customWidth="1"/>
    <col min="11272" max="11272" width="0" style="1" hidden="1" customWidth="1"/>
    <col min="11273" max="11273" width="6.109375" style="1" bestFit="1" customWidth="1"/>
    <col min="11274" max="11274" width="25.88671875" style="1" bestFit="1" customWidth="1"/>
    <col min="11275" max="11275" width="6.109375" style="1" customWidth="1"/>
    <col min="11276" max="11276" width="23.6640625" style="1" customWidth="1"/>
    <col min="11277" max="11277" width="8.44140625" style="1" bestFit="1" customWidth="1"/>
    <col min="11278" max="11278" width="8.44140625" style="1" customWidth="1"/>
    <col min="11279" max="11279" width="6.109375" style="1" customWidth="1"/>
    <col min="11280" max="11280" width="0" style="1" hidden="1" customWidth="1"/>
    <col min="11281" max="11281" width="20.109375" style="1" customWidth="1"/>
    <col min="11282" max="11282" width="5.6640625" style="1" customWidth="1"/>
    <col min="11283" max="11283" width="20.109375" style="1" customWidth="1"/>
    <col min="11284" max="11284" width="5.6640625" style="1" customWidth="1"/>
    <col min="11285" max="11285" width="20.109375" style="1" customWidth="1"/>
    <col min="11286" max="11286" width="5.6640625" style="1" customWidth="1"/>
    <col min="11287" max="11289" width="7.88671875" style="1" customWidth="1"/>
    <col min="11290" max="11290" width="12.44140625" style="1" customWidth="1"/>
    <col min="11291" max="11291" width="0" style="1" hidden="1" customWidth="1"/>
    <col min="11292" max="11292" width="22.33203125" style="1" customWidth="1"/>
    <col min="11293" max="11328" width="0" style="1" hidden="1" customWidth="1"/>
    <col min="11329" max="11349" width="9" style="1"/>
    <col min="11350" max="11350" width="32.6640625" style="1" customWidth="1"/>
    <col min="11351" max="11519" width="9" style="1"/>
    <col min="11520" max="11520" width="3.44140625" style="1" customWidth="1"/>
    <col min="11521" max="11521" width="4" style="1" bestFit="1" customWidth="1"/>
    <col min="11522" max="11522" width="22.109375" style="1" customWidth="1"/>
    <col min="11523" max="11523" width="12.44140625" style="1" customWidth="1"/>
    <col min="11524" max="11524" width="8.88671875" style="1" bestFit="1" customWidth="1"/>
    <col min="11525" max="11525" width="6.44140625" style="1" bestFit="1" customWidth="1"/>
    <col min="11526" max="11526" width="28.109375" style="1" customWidth="1"/>
    <col min="11527" max="11527" width="30.88671875" style="1" customWidth="1"/>
    <col min="11528" max="11528" width="0" style="1" hidden="1" customWidth="1"/>
    <col min="11529" max="11529" width="6.109375" style="1" bestFit="1" customWidth="1"/>
    <col min="11530" max="11530" width="25.88671875" style="1" bestFit="1" customWidth="1"/>
    <col min="11531" max="11531" width="6.109375" style="1" customWidth="1"/>
    <col min="11532" max="11532" width="23.6640625" style="1" customWidth="1"/>
    <col min="11533" max="11533" width="8.44140625" style="1" bestFit="1" customWidth="1"/>
    <col min="11534" max="11534" width="8.44140625" style="1" customWidth="1"/>
    <col min="11535" max="11535" width="6.109375" style="1" customWidth="1"/>
    <col min="11536" max="11536" width="0" style="1" hidden="1" customWidth="1"/>
    <col min="11537" max="11537" width="20.109375" style="1" customWidth="1"/>
    <col min="11538" max="11538" width="5.6640625" style="1" customWidth="1"/>
    <col min="11539" max="11539" width="20.109375" style="1" customWidth="1"/>
    <col min="11540" max="11540" width="5.6640625" style="1" customWidth="1"/>
    <col min="11541" max="11541" width="20.109375" style="1" customWidth="1"/>
    <col min="11542" max="11542" width="5.6640625" style="1" customWidth="1"/>
    <col min="11543" max="11545" width="7.88671875" style="1" customWidth="1"/>
    <col min="11546" max="11546" width="12.44140625" style="1" customWidth="1"/>
    <col min="11547" max="11547" width="0" style="1" hidden="1" customWidth="1"/>
    <col min="11548" max="11548" width="22.33203125" style="1" customWidth="1"/>
    <col min="11549" max="11584" width="0" style="1" hidden="1" customWidth="1"/>
    <col min="11585" max="11605" width="9" style="1"/>
    <col min="11606" max="11606" width="32.6640625" style="1" customWidth="1"/>
    <col min="11607" max="11775" width="9" style="1"/>
    <col min="11776" max="11776" width="3.44140625" style="1" customWidth="1"/>
    <col min="11777" max="11777" width="4" style="1" bestFit="1" customWidth="1"/>
    <col min="11778" max="11778" width="22.109375" style="1" customWidth="1"/>
    <col min="11779" max="11779" width="12.44140625" style="1" customWidth="1"/>
    <col min="11780" max="11780" width="8.88671875" style="1" bestFit="1" customWidth="1"/>
    <col min="11781" max="11781" width="6.44140625" style="1" bestFit="1" customWidth="1"/>
    <col min="11782" max="11782" width="28.109375" style="1" customWidth="1"/>
    <col min="11783" max="11783" width="30.88671875" style="1" customWidth="1"/>
    <col min="11784" max="11784" width="0" style="1" hidden="1" customWidth="1"/>
    <col min="11785" max="11785" width="6.109375" style="1" bestFit="1" customWidth="1"/>
    <col min="11786" max="11786" width="25.88671875" style="1" bestFit="1" customWidth="1"/>
    <col min="11787" max="11787" width="6.109375" style="1" customWidth="1"/>
    <col min="11788" max="11788" width="23.6640625" style="1" customWidth="1"/>
    <col min="11789" max="11789" width="8.44140625" style="1" bestFit="1" customWidth="1"/>
    <col min="11790" max="11790" width="8.44140625" style="1" customWidth="1"/>
    <col min="11791" max="11791" width="6.109375" style="1" customWidth="1"/>
    <col min="11792" max="11792" width="0" style="1" hidden="1" customWidth="1"/>
    <col min="11793" max="11793" width="20.109375" style="1" customWidth="1"/>
    <col min="11794" max="11794" width="5.6640625" style="1" customWidth="1"/>
    <col min="11795" max="11795" width="20.109375" style="1" customWidth="1"/>
    <col min="11796" max="11796" width="5.6640625" style="1" customWidth="1"/>
    <col min="11797" max="11797" width="20.109375" style="1" customWidth="1"/>
    <col min="11798" max="11798" width="5.6640625" style="1" customWidth="1"/>
    <col min="11799" max="11801" width="7.88671875" style="1" customWidth="1"/>
    <col min="11802" max="11802" width="12.44140625" style="1" customWidth="1"/>
    <col min="11803" max="11803" width="0" style="1" hidden="1" customWidth="1"/>
    <col min="11804" max="11804" width="22.33203125" style="1" customWidth="1"/>
    <col min="11805" max="11840" width="0" style="1" hidden="1" customWidth="1"/>
    <col min="11841" max="11861" width="9" style="1"/>
    <col min="11862" max="11862" width="32.6640625" style="1" customWidth="1"/>
    <col min="11863" max="12031" width="9" style="1"/>
    <col min="12032" max="12032" width="3.44140625" style="1" customWidth="1"/>
    <col min="12033" max="12033" width="4" style="1" bestFit="1" customWidth="1"/>
    <col min="12034" max="12034" width="22.109375" style="1" customWidth="1"/>
    <col min="12035" max="12035" width="12.44140625" style="1" customWidth="1"/>
    <col min="12036" max="12036" width="8.88671875" style="1" bestFit="1" customWidth="1"/>
    <col min="12037" max="12037" width="6.44140625" style="1" bestFit="1" customWidth="1"/>
    <col min="12038" max="12038" width="28.109375" style="1" customWidth="1"/>
    <col min="12039" max="12039" width="30.88671875" style="1" customWidth="1"/>
    <col min="12040" max="12040" width="0" style="1" hidden="1" customWidth="1"/>
    <col min="12041" max="12041" width="6.109375" style="1" bestFit="1" customWidth="1"/>
    <col min="12042" max="12042" width="25.88671875" style="1" bestFit="1" customWidth="1"/>
    <col min="12043" max="12043" width="6.109375" style="1" customWidth="1"/>
    <col min="12044" max="12044" width="23.6640625" style="1" customWidth="1"/>
    <col min="12045" max="12045" width="8.44140625" style="1" bestFit="1" customWidth="1"/>
    <col min="12046" max="12046" width="8.44140625" style="1" customWidth="1"/>
    <col min="12047" max="12047" width="6.109375" style="1" customWidth="1"/>
    <col min="12048" max="12048" width="0" style="1" hidden="1" customWidth="1"/>
    <col min="12049" max="12049" width="20.109375" style="1" customWidth="1"/>
    <col min="12050" max="12050" width="5.6640625" style="1" customWidth="1"/>
    <col min="12051" max="12051" width="20.109375" style="1" customWidth="1"/>
    <col min="12052" max="12052" width="5.6640625" style="1" customWidth="1"/>
    <col min="12053" max="12053" width="20.109375" style="1" customWidth="1"/>
    <col min="12054" max="12054" width="5.6640625" style="1" customWidth="1"/>
    <col min="12055" max="12057" width="7.88671875" style="1" customWidth="1"/>
    <col min="12058" max="12058" width="12.44140625" style="1" customWidth="1"/>
    <col min="12059" max="12059" width="0" style="1" hidden="1" customWidth="1"/>
    <col min="12060" max="12060" width="22.33203125" style="1" customWidth="1"/>
    <col min="12061" max="12096" width="0" style="1" hidden="1" customWidth="1"/>
    <col min="12097" max="12117" width="9" style="1"/>
    <col min="12118" max="12118" width="32.6640625" style="1" customWidth="1"/>
    <col min="12119" max="12287" width="9" style="1"/>
    <col min="12288" max="12288" width="3.44140625" style="1" customWidth="1"/>
    <col min="12289" max="12289" width="4" style="1" bestFit="1" customWidth="1"/>
    <col min="12290" max="12290" width="22.109375" style="1" customWidth="1"/>
    <col min="12291" max="12291" width="12.44140625" style="1" customWidth="1"/>
    <col min="12292" max="12292" width="8.88671875" style="1" bestFit="1" customWidth="1"/>
    <col min="12293" max="12293" width="6.44140625" style="1" bestFit="1" customWidth="1"/>
    <col min="12294" max="12294" width="28.109375" style="1" customWidth="1"/>
    <col min="12295" max="12295" width="30.88671875" style="1" customWidth="1"/>
    <col min="12296" max="12296" width="0" style="1" hidden="1" customWidth="1"/>
    <col min="12297" max="12297" width="6.109375" style="1" bestFit="1" customWidth="1"/>
    <col min="12298" max="12298" width="25.88671875" style="1" bestFit="1" customWidth="1"/>
    <col min="12299" max="12299" width="6.109375" style="1" customWidth="1"/>
    <col min="12300" max="12300" width="23.6640625" style="1" customWidth="1"/>
    <col min="12301" max="12301" width="8.44140625" style="1" bestFit="1" customWidth="1"/>
    <col min="12302" max="12302" width="8.44140625" style="1" customWidth="1"/>
    <col min="12303" max="12303" width="6.109375" style="1" customWidth="1"/>
    <col min="12304" max="12304" width="0" style="1" hidden="1" customWidth="1"/>
    <col min="12305" max="12305" width="20.109375" style="1" customWidth="1"/>
    <col min="12306" max="12306" width="5.6640625" style="1" customWidth="1"/>
    <col min="12307" max="12307" width="20.109375" style="1" customWidth="1"/>
    <col min="12308" max="12308" width="5.6640625" style="1" customWidth="1"/>
    <col min="12309" max="12309" width="20.109375" style="1" customWidth="1"/>
    <col min="12310" max="12310" width="5.6640625" style="1" customWidth="1"/>
    <col min="12311" max="12313" width="7.88671875" style="1" customWidth="1"/>
    <col min="12314" max="12314" width="12.44140625" style="1" customWidth="1"/>
    <col min="12315" max="12315" width="0" style="1" hidden="1" customWidth="1"/>
    <col min="12316" max="12316" width="22.33203125" style="1" customWidth="1"/>
    <col min="12317" max="12352" width="0" style="1" hidden="1" customWidth="1"/>
    <col min="12353" max="12373" width="9" style="1"/>
    <col min="12374" max="12374" width="32.6640625" style="1" customWidth="1"/>
    <col min="12375" max="12543" width="9" style="1"/>
    <col min="12544" max="12544" width="3.44140625" style="1" customWidth="1"/>
    <col min="12545" max="12545" width="4" style="1" bestFit="1" customWidth="1"/>
    <col min="12546" max="12546" width="22.109375" style="1" customWidth="1"/>
    <col min="12547" max="12547" width="12.44140625" style="1" customWidth="1"/>
    <col min="12548" max="12548" width="8.88671875" style="1" bestFit="1" customWidth="1"/>
    <col min="12549" max="12549" width="6.44140625" style="1" bestFit="1" customWidth="1"/>
    <col min="12550" max="12550" width="28.109375" style="1" customWidth="1"/>
    <col min="12551" max="12551" width="30.88671875" style="1" customWidth="1"/>
    <col min="12552" max="12552" width="0" style="1" hidden="1" customWidth="1"/>
    <col min="12553" max="12553" width="6.109375" style="1" bestFit="1" customWidth="1"/>
    <col min="12554" max="12554" width="25.88671875" style="1" bestFit="1" customWidth="1"/>
    <col min="12555" max="12555" width="6.109375" style="1" customWidth="1"/>
    <col min="12556" max="12556" width="23.6640625" style="1" customWidth="1"/>
    <col min="12557" max="12557" width="8.44140625" style="1" bestFit="1" customWidth="1"/>
    <col min="12558" max="12558" width="8.44140625" style="1" customWidth="1"/>
    <col min="12559" max="12559" width="6.109375" style="1" customWidth="1"/>
    <col min="12560" max="12560" width="0" style="1" hidden="1" customWidth="1"/>
    <col min="12561" max="12561" width="20.109375" style="1" customWidth="1"/>
    <col min="12562" max="12562" width="5.6640625" style="1" customWidth="1"/>
    <col min="12563" max="12563" width="20.109375" style="1" customWidth="1"/>
    <col min="12564" max="12564" width="5.6640625" style="1" customWidth="1"/>
    <col min="12565" max="12565" width="20.109375" style="1" customWidth="1"/>
    <col min="12566" max="12566" width="5.6640625" style="1" customWidth="1"/>
    <col min="12567" max="12569" width="7.88671875" style="1" customWidth="1"/>
    <col min="12570" max="12570" width="12.44140625" style="1" customWidth="1"/>
    <col min="12571" max="12571" width="0" style="1" hidden="1" customWidth="1"/>
    <col min="12572" max="12572" width="22.33203125" style="1" customWidth="1"/>
    <col min="12573" max="12608" width="0" style="1" hidden="1" customWidth="1"/>
    <col min="12609" max="12629" width="9" style="1"/>
    <col min="12630" max="12630" width="32.6640625" style="1" customWidth="1"/>
    <col min="12631" max="12799" width="9" style="1"/>
    <col min="12800" max="12800" width="3.44140625" style="1" customWidth="1"/>
    <col min="12801" max="12801" width="4" style="1" bestFit="1" customWidth="1"/>
    <col min="12802" max="12802" width="22.109375" style="1" customWidth="1"/>
    <col min="12803" max="12803" width="12.44140625" style="1" customWidth="1"/>
    <col min="12804" max="12804" width="8.88671875" style="1" bestFit="1" customWidth="1"/>
    <col min="12805" max="12805" width="6.44140625" style="1" bestFit="1" customWidth="1"/>
    <col min="12806" max="12806" width="28.109375" style="1" customWidth="1"/>
    <col min="12807" max="12807" width="30.88671875" style="1" customWidth="1"/>
    <col min="12808" max="12808" width="0" style="1" hidden="1" customWidth="1"/>
    <col min="12809" max="12809" width="6.109375" style="1" bestFit="1" customWidth="1"/>
    <col min="12810" max="12810" width="25.88671875" style="1" bestFit="1" customWidth="1"/>
    <col min="12811" max="12811" width="6.109375" style="1" customWidth="1"/>
    <col min="12812" max="12812" width="23.6640625" style="1" customWidth="1"/>
    <col min="12813" max="12813" width="8.44140625" style="1" bestFit="1" customWidth="1"/>
    <col min="12814" max="12814" width="8.44140625" style="1" customWidth="1"/>
    <col min="12815" max="12815" width="6.109375" style="1" customWidth="1"/>
    <col min="12816" max="12816" width="0" style="1" hidden="1" customWidth="1"/>
    <col min="12817" max="12817" width="20.109375" style="1" customWidth="1"/>
    <col min="12818" max="12818" width="5.6640625" style="1" customWidth="1"/>
    <col min="12819" max="12819" width="20.109375" style="1" customWidth="1"/>
    <col min="12820" max="12820" width="5.6640625" style="1" customWidth="1"/>
    <col min="12821" max="12821" width="20.109375" style="1" customWidth="1"/>
    <col min="12822" max="12822" width="5.6640625" style="1" customWidth="1"/>
    <col min="12823" max="12825" width="7.88671875" style="1" customWidth="1"/>
    <col min="12826" max="12826" width="12.44140625" style="1" customWidth="1"/>
    <col min="12827" max="12827" width="0" style="1" hidden="1" customWidth="1"/>
    <col min="12828" max="12828" width="22.33203125" style="1" customWidth="1"/>
    <col min="12829" max="12864" width="0" style="1" hidden="1" customWidth="1"/>
    <col min="12865" max="12885" width="9" style="1"/>
    <col min="12886" max="12886" width="32.6640625" style="1" customWidth="1"/>
    <col min="12887" max="13055" width="9" style="1"/>
    <col min="13056" max="13056" width="3.44140625" style="1" customWidth="1"/>
    <col min="13057" max="13057" width="4" style="1" bestFit="1" customWidth="1"/>
    <col min="13058" max="13058" width="22.109375" style="1" customWidth="1"/>
    <col min="13059" max="13059" width="12.44140625" style="1" customWidth="1"/>
    <col min="13060" max="13060" width="8.88671875" style="1" bestFit="1" customWidth="1"/>
    <col min="13061" max="13061" width="6.44140625" style="1" bestFit="1" customWidth="1"/>
    <col min="13062" max="13062" width="28.109375" style="1" customWidth="1"/>
    <col min="13063" max="13063" width="30.88671875" style="1" customWidth="1"/>
    <col min="13064" max="13064" width="0" style="1" hidden="1" customWidth="1"/>
    <col min="13065" max="13065" width="6.109375" style="1" bestFit="1" customWidth="1"/>
    <col min="13066" max="13066" width="25.88671875" style="1" bestFit="1" customWidth="1"/>
    <col min="13067" max="13067" width="6.109375" style="1" customWidth="1"/>
    <col min="13068" max="13068" width="23.6640625" style="1" customWidth="1"/>
    <col min="13069" max="13069" width="8.44140625" style="1" bestFit="1" customWidth="1"/>
    <col min="13070" max="13070" width="8.44140625" style="1" customWidth="1"/>
    <col min="13071" max="13071" width="6.109375" style="1" customWidth="1"/>
    <col min="13072" max="13072" width="0" style="1" hidden="1" customWidth="1"/>
    <col min="13073" max="13073" width="20.109375" style="1" customWidth="1"/>
    <col min="13074" max="13074" width="5.6640625" style="1" customWidth="1"/>
    <col min="13075" max="13075" width="20.109375" style="1" customWidth="1"/>
    <col min="13076" max="13076" width="5.6640625" style="1" customWidth="1"/>
    <col min="13077" max="13077" width="20.109375" style="1" customWidth="1"/>
    <col min="13078" max="13078" width="5.6640625" style="1" customWidth="1"/>
    <col min="13079" max="13081" width="7.88671875" style="1" customWidth="1"/>
    <col min="13082" max="13082" width="12.44140625" style="1" customWidth="1"/>
    <col min="13083" max="13083" width="0" style="1" hidden="1" customWidth="1"/>
    <col min="13084" max="13084" width="22.33203125" style="1" customWidth="1"/>
    <col min="13085" max="13120" width="0" style="1" hidden="1" customWidth="1"/>
    <col min="13121" max="13141" width="9" style="1"/>
    <col min="13142" max="13142" width="32.6640625" style="1" customWidth="1"/>
    <col min="13143" max="13311" width="9" style="1"/>
    <col min="13312" max="13312" width="3.44140625" style="1" customWidth="1"/>
    <col min="13313" max="13313" width="4" style="1" bestFit="1" customWidth="1"/>
    <col min="13314" max="13314" width="22.109375" style="1" customWidth="1"/>
    <col min="13315" max="13315" width="12.44140625" style="1" customWidth="1"/>
    <col min="13316" max="13316" width="8.88671875" style="1" bestFit="1" customWidth="1"/>
    <col min="13317" max="13317" width="6.44140625" style="1" bestFit="1" customWidth="1"/>
    <col min="13318" max="13318" width="28.109375" style="1" customWidth="1"/>
    <col min="13319" max="13319" width="30.88671875" style="1" customWidth="1"/>
    <col min="13320" max="13320" width="0" style="1" hidden="1" customWidth="1"/>
    <col min="13321" max="13321" width="6.109375" style="1" bestFit="1" customWidth="1"/>
    <col min="13322" max="13322" width="25.88671875" style="1" bestFit="1" customWidth="1"/>
    <col min="13323" max="13323" width="6.109375" style="1" customWidth="1"/>
    <col min="13324" max="13324" width="23.6640625" style="1" customWidth="1"/>
    <col min="13325" max="13325" width="8.44140625" style="1" bestFit="1" customWidth="1"/>
    <col min="13326" max="13326" width="8.44140625" style="1" customWidth="1"/>
    <col min="13327" max="13327" width="6.109375" style="1" customWidth="1"/>
    <col min="13328" max="13328" width="0" style="1" hidden="1" customWidth="1"/>
    <col min="13329" max="13329" width="20.109375" style="1" customWidth="1"/>
    <col min="13330" max="13330" width="5.6640625" style="1" customWidth="1"/>
    <col min="13331" max="13331" width="20.109375" style="1" customWidth="1"/>
    <col min="13332" max="13332" width="5.6640625" style="1" customWidth="1"/>
    <col min="13333" max="13333" width="20.109375" style="1" customWidth="1"/>
    <col min="13334" max="13334" width="5.6640625" style="1" customWidth="1"/>
    <col min="13335" max="13337" width="7.88671875" style="1" customWidth="1"/>
    <col min="13338" max="13338" width="12.44140625" style="1" customWidth="1"/>
    <col min="13339" max="13339" width="0" style="1" hidden="1" customWidth="1"/>
    <col min="13340" max="13340" width="22.33203125" style="1" customWidth="1"/>
    <col min="13341" max="13376" width="0" style="1" hidden="1" customWidth="1"/>
    <col min="13377" max="13397" width="9" style="1"/>
    <col min="13398" max="13398" width="32.6640625" style="1" customWidth="1"/>
    <col min="13399" max="13567" width="9" style="1"/>
    <col min="13568" max="13568" width="3.44140625" style="1" customWidth="1"/>
    <col min="13569" max="13569" width="4" style="1" bestFit="1" customWidth="1"/>
    <col min="13570" max="13570" width="22.109375" style="1" customWidth="1"/>
    <col min="13571" max="13571" width="12.44140625" style="1" customWidth="1"/>
    <col min="13572" max="13572" width="8.88671875" style="1" bestFit="1" customWidth="1"/>
    <col min="13573" max="13573" width="6.44140625" style="1" bestFit="1" customWidth="1"/>
    <col min="13574" max="13574" width="28.109375" style="1" customWidth="1"/>
    <col min="13575" max="13575" width="30.88671875" style="1" customWidth="1"/>
    <col min="13576" max="13576" width="0" style="1" hidden="1" customWidth="1"/>
    <col min="13577" max="13577" width="6.109375" style="1" bestFit="1" customWidth="1"/>
    <col min="13578" max="13578" width="25.88671875" style="1" bestFit="1" customWidth="1"/>
    <col min="13579" max="13579" width="6.109375" style="1" customWidth="1"/>
    <col min="13580" max="13580" width="23.6640625" style="1" customWidth="1"/>
    <col min="13581" max="13581" width="8.44140625" style="1" bestFit="1" customWidth="1"/>
    <col min="13582" max="13582" width="8.44140625" style="1" customWidth="1"/>
    <col min="13583" max="13583" width="6.109375" style="1" customWidth="1"/>
    <col min="13584" max="13584" width="0" style="1" hidden="1" customWidth="1"/>
    <col min="13585" max="13585" width="20.109375" style="1" customWidth="1"/>
    <col min="13586" max="13586" width="5.6640625" style="1" customWidth="1"/>
    <col min="13587" max="13587" width="20.109375" style="1" customWidth="1"/>
    <col min="13588" max="13588" width="5.6640625" style="1" customWidth="1"/>
    <col min="13589" max="13589" width="20.109375" style="1" customWidth="1"/>
    <col min="13590" max="13590" width="5.6640625" style="1" customWidth="1"/>
    <col min="13591" max="13593" width="7.88671875" style="1" customWidth="1"/>
    <col min="13594" max="13594" width="12.44140625" style="1" customWidth="1"/>
    <col min="13595" max="13595" width="0" style="1" hidden="1" customWidth="1"/>
    <col min="13596" max="13596" width="22.33203125" style="1" customWidth="1"/>
    <col min="13597" max="13632" width="0" style="1" hidden="1" customWidth="1"/>
    <col min="13633" max="13653" width="9" style="1"/>
    <col min="13654" max="13654" width="32.6640625" style="1" customWidth="1"/>
    <col min="13655" max="13823" width="9" style="1"/>
    <col min="13824" max="13824" width="3.44140625" style="1" customWidth="1"/>
    <col min="13825" max="13825" width="4" style="1" bestFit="1" customWidth="1"/>
    <col min="13826" max="13826" width="22.109375" style="1" customWidth="1"/>
    <col min="13827" max="13827" width="12.44140625" style="1" customWidth="1"/>
    <col min="13828" max="13828" width="8.88671875" style="1" bestFit="1" customWidth="1"/>
    <col min="13829" max="13829" width="6.44140625" style="1" bestFit="1" customWidth="1"/>
    <col min="13830" max="13830" width="28.109375" style="1" customWidth="1"/>
    <col min="13831" max="13831" width="30.88671875" style="1" customWidth="1"/>
    <col min="13832" max="13832" width="0" style="1" hidden="1" customWidth="1"/>
    <col min="13833" max="13833" width="6.109375" style="1" bestFit="1" customWidth="1"/>
    <col min="13834" max="13834" width="25.88671875" style="1" bestFit="1" customWidth="1"/>
    <col min="13835" max="13835" width="6.109375" style="1" customWidth="1"/>
    <col min="13836" max="13836" width="23.6640625" style="1" customWidth="1"/>
    <col min="13837" max="13837" width="8.44140625" style="1" bestFit="1" customWidth="1"/>
    <col min="13838" max="13838" width="8.44140625" style="1" customWidth="1"/>
    <col min="13839" max="13839" width="6.109375" style="1" customWidth="1"/>
    <col min="13840" max="13840" width="0" style="1" hidden="1" customWidth="1"/>
    <col min="13841" max="13841" width="20.109375" style="1" customWidth="1"/>
    <col min="13842" max="13842" width="5.6640625" style="1" customWidth="1"/>
    <col min="13843" max="13843" width="20.109375" style="1" customWidth="1"/>
    <col min="13844" max="13844" width="5.6640625" style="1" customWidth="1"/>
    <col min="13845" max="13845" width="20.109375" style="1" customWidth="1"/>
    <col min="13846" max="13846" width="5.6640625" style="1" customWidth="1"/>
    <col min="13847" max="13849" width="7.88671875" style="1" customWidth="1"/>
    <col min="13850" max="13850" width="12.44140625" style="1" customWidth="1"/>
    <col min="13851" max="13851" width="0" style="1" hidden="1" customWidth="1"/>
    <col min="13852" max="13852" width="22.33203125" style="1" customWidth="1"/>
    <col min="13853" max="13888" width="0" style="1" hidden="1" customWidth="1"/>
    <col min="13889" max="13909" width="9" style="1"/>
    <col min="13910" max="13910" width="32.6640625" style="1" customWidth="1"/>
    <col min="13911" max="14079" width="9" style="1"/>
    <col min="14080" max="14080" width="3.44140625" style="1" customWidth="1"/>
    <col min="14081" max="14081" width="4" style="1" bestFit="1" customWidth="1"/>
    <col min="14082" max="14082" width="22.109375" style="1" customWidth="1"/>
    <col min="14083" max="14083" width="12.44140625" style="1" customWidth="1"/>
    <col min="14084" max="14084" width="8.88671875" style="1" bestFit="1" customWidth="1"/>
    <col min="14085" max="14085" width="6.44140625" style="1" bestFit="1" customWidth="1"/>
    <col min="14086" max="14086" width="28.109375" style="1" customWidth="1"/>
    <col min="14087" max="14087" width="30.88671875" style="1" customWidth="1"/>
    <col min="14088" max="14088" width="0" style="1" hidden="1" customWidth="1"/>
    <col min="14089" max="14089" width="6.109375" style="1" bestFit="1" customWidth="1"/>
    <col min="14090" max="14090" width="25.88671875" style="1" bestFit="1" customWidth="1"/>
    <col min="14091" max="14091" width="6.109375" style="1" customWidth="1"/>
    <col min="14092" max="14092" width="23.6640625" style="1" customWidth="1"/>
    <col min="14093" max="14093" width="8.44140625" style="1" bestFit="1" customWidth="1"/>
    <col min="14094" max="14094" width="8.44140625" style="1" customWidth="1"/>
    <col min="14095" max="14095" width="6.109375" style="1" customWidth="1"/>
    <col min="14096" max="14096" width="0" style="1" hidden="1" customWidth="1"/>
    <col min="14097" max="14097" width="20.109375" style="1" customWidth="1"/>
    <col min="14098" max="14098" width="5.6640625" style="1" customWidth="1"/>
    <col min="14099" max="14099" width="20.109375" style="1" customWidth="1"/>
    <col min="14100" max="14100" width="5.6640625" style="1" customWidth="1"/>
    <col min="14101" max="14101" width="20.109375" style="1" customWidth="1"/>
    <col min="14102" max="14102" width="5.6640625" style="1" customWidth="1"/>
    <col min="14103" max="14105" width="7.88671875" style="1" customWidth="1"/>
    <col min="14106" max="14106" width="12.44140625" style="1" customWidth="1"/>
    <col min="14107" max="14107" width="0" style="1" hidden="1" customWidth="1"/>
    <col min="14108" max="14108" width="22.33203125" style="1" customWidth="1"/>
    <col min="14109" max="14144" width="0" style="1" hidden="1" customWidth="1"/>
    <col min="14145" max="14165" width="9" style="1"/>
    <col min="14166" max="14166" width="32.6640625" style="1" customWidth="1"/>
    <col min="14167" max="14335" width="9" style="1"/>
    <col min="14336" max="14336" width="3.44140625" style="1" customWidth="1"/>
    <col min="14337" max="14337" width="4" style="1" bestFit="1" customWidth="1"/>
    <col min="14338" max="14338" width="22.109375" style="1" customWidth="1"/>
    <col min="14339" max="14339" width="12.44140625" style="1" customWidth="1"/>
    <col min="14340" max="14340" width="8.88671875" style="1" bestFit="1" customWidth="1"/>
    <col min="14341" max="14341" width="6.44140625" style="1" bestFit="1" customWidth="1"/>
    <col min="14342" max="14342" width="28.109375" style="1" customWidth="1"/>
    <col min="14343" max="14343" width="30.88671875" style="1" customWidth="1"/>
    <col min="14344" max="14344" width="0" style="1" hidden="1" customWidth="1"/>
    <col min="14345" max="14345" width="6.109375" style="1" bestFit="1" customWidth="1"/>
    <col min="14346" max="14346" width="25.88671875" style="1" bestFit="1" customWidth="1"/>
    <col min="14347" max="14347" width="6.109375" style="1" customWidth="1"/>
    <col min="14348" max="14348" width="23.6640625" style="1" customWidth="1"/>
    <col min="14349" max="14349" width="8.44140625" style="1" bestFit="1" customWidth="1"/>
    <col min="14350" max="14350" width="8.44140625" style="1" customWidth="1"/>
    <col min="14351" max="14351" width="6.109375" style="1" customWidth="1"/>
    <col min="14352" max="14352" width="0" style="1" hidden="1" customWidth="1"/>
    <col min="14353" max="14353" width="20.109375" style="1" customWidth="1"/>
    <col min="14354" max="14354" width="5.6640625" style="1" customWidth="1"/>
    <col min="14355" max="14355" width="20.109375" style="1" customWidth="1"/>
    <col min="14356" max="14356" width="5.6640625" style="1" customWidth="1"/>
    <col min="14357" max="14357" width="20.109375" style="1" customWidth="1"/>
    <col min="14358" max="14358" width="5.6640625" style="1" customWidth="1"/>
    <col min="14359" max="14361" width="7.88671875" style="1" customWidth="1"/>
    <col min="14362" max="14362" width="12.44140625" style="1" customWidth="1"/>
    <col min="14363" max="14363" width="0" style="1" hidden="1" customWidth="1"/>
    <col min="14364" max="14364" width="22.33203125" style="1" customWidth="1"/>
    <col min="14365" max="14400" width="0" style="1" hidden="1" customWidth="1"/>
    <col min="14401" max="14421" width="9" style="1"/>
    <col min="14422" max="14422" width="32.6640625" style="1" customWidth="1"/>
    <col min="14423" max="14591" width="9" style="1"/>
    <col min="14592" max="14592" width="3.44140625" style="1" customWidth="1"/>
    <col min="14593" max="14593" width="4" style="1" bestFit="1" customWidth="1"/>
    <col min="14594" max="14594" width="22.109375" style="1" customWidth="1"/>
    <col min="14595" max="14595" width="12.44140625" style="1" customWidth="1"/>
    <col min="14596" max="14596" width="8.88671875" style="1" bestFit="1" customWidth="1"/>
    <col min="14597" max="14597" width="6.44140625" style="1" bestFit="1" customWidth="1"/>
    <col min="14598" max="14598" width="28.109375" style="1" customWidth="1"/>
    <col min="14599" max="14599" width="30.88671875" style="1" customWidth="1"/>
    <col min="14600" max="14600" width="0" style="1" hidden="1" customWidth="1"/>
    <col min="14601" max="14601" width="6.109375" style="1" bestFit="1" customWidth="1"/>
    <col min="14602" max="14602" width="25.88671875" style="1" bestFit="1" customWidth="1"/>
    <col min="14603" max="14603" width="6.109375" style="1" customWidth="1"/>
    <col min="14604" max="14604" width="23.6640625" style="1" customWidth="1"/>
    <col min="14605" max="14605" width="8.44140625" style="1" bestFit="1" customWidth="1"/>
    <col min="14606" max="14606" width="8.44140625" style="1" customWidth="1"/>
    <col min="14607" max="14607" width="6.109375" style="1" customWidth="1"/>
    <col min="14608" max="14608" width="0" style="1" hidden="1" customWidth="1"/>
    <col min="14609" max="14609" width="20.109375" style="1" customWidth="1"/>
    <col min="14610" max="14610" width="5.6640625" style="1" customWidth="1"/>
    <col min="14611" max="14611" width="20.109375" style="1" customWidth="1"/>
    <col min="14612" max="14612" width="5.6640625" style="1" customWidth="1"/>
    <col min="14613" max="14613" width="20.109375" style="1" customWidth="1"/>
    <col min="14614" max="14614" width="5.6640625" style="1" customWidth="1"/>
    <col min="14615" max="14617" width="7.88671875" style="1" customWidth="1"/>
    <col min="14618" max="14618" width="12.44140625" style="1" customWidth="1"/>
    <col min="14619" max="14619" width="0" style="1" hidden="1" customWidth="1"/>
    <col min="14620" max="14620" width="22.33203125" style="1" customWidth="1"/>
    <col min="14621" max="14656" width="0" style="1" hidden="1" customWidth="1"/>
    <col min="14657" max="14677" width="9" style="1"/>
    <col min="14678" max="14678" width="32.6640625" style="1" customWidth="1"/>
    <col min="14679" max="14847" width="9" style="1"/>
    <col min="14848" max="14848" width="3.44140625" style="1" customWidth="1"/>
    <col min="14849" max="14849" width="4" style="1" bestFit="1" customWidth="1"/>
    <col min="14850" max="14850" width="22.109375" style="1" customWidth="1"/>
    <col min="14851" max="14851" width="12.44140625" style="1" customWidth="1"/>
    <col min="14852" max="14852" width="8.88671875" style="1" bestFit="1" customWidth="1"/>
    <col min="14853" max="14853" width="6.44140625" style="1" bestFit="1" customWidth="1"/>
    <col min="14854" max="14854" width="28.109375" style="1" customWidth="1"/>
    <col min="14855" max="14855" width="30.88671875" style="1" customWidth="1"/>
    <col min="14856" max="14856" width="0" style="1" hidden="1" customWidth="1"/>
    <col min="14857" max="14857" width="6.109375" style="1" bestFit="1" customWidth="1"/>
    <col min="14858" max="14858" width="25.88671875" style="1" bestFit="1" customWidth="1"/>
    <col min="14859" max="14859" width="6.109375" style="1" customWidth="1"/>
    <col min="14860" max="14860" width="23.6640625" style="1" customWidth="1"/>
    <col min="14861" max="14861" width="8.44140625" style="1" bestFit="1" customWidth="1"/>
    <col min="14862" max="14862" width="8.44140625" style="1" customWidth="1"/>
    <col min="14863" max="14863" width="6.109375" style="1" customWidth="1"/>
    <col min="14864" max="14864" width="0" style="1" hidden="1" customWidth="1"/>
    <col min="14865" max="14865" width="20.109375" style="1" customWidth="1"/>
    <col min="14866" max="14866" width="5.6640625" style="1" customWidth="1"/>
    <col min="14867" max="14867" width="20.109375" style="1" customWidth="1"/>
    <col min="14868" max="14868" width="5.6640625" style="1" customWidth="1"/>
    <col min="14869" max="14869" width="20.109375" style="1" customWidth="1"/>
    <col min="14870" max="14870" width="5.6640625" style="1" customWidth="1"/>
    <col min="14871" max="14873" width="7.88671875" style="1" customWidth="1"/>
    <col min="14874" max="14874" width="12.44140625" style="1" customWidth="1"/>
    <col min="14875" max="14875" width="0" style="1" hidden="1" customWidth="1"/>
    <col min="14876" max="14876" width="22.33203125" style="1" customWidth="1"/>
    <col min="14877" max="14912" width="0" style="1" hidden="1" customWidth="1"/>
    <col min="14913" max="14933" width="9" style="1"/>
    <col min="14934" max="14934" width="32.6640625" style="1" customWidth="1"/>
    <col min="14935" max="15103" width="9" style="1"/>
    <col min="15104" max="15104" width="3.44140625" style="1" customWidth="1"/>
    <col min="15105" max="15105" width="4" style="1" bestFit="1" customWidth="1"/>
    <col min="15106" max="15106" width="22.109375" style="1" customWidth="1"/>
    <col min="15107" max="15107" width="12.44140625" style="1" customWidth="1"/>
    <col min="15108" max="15108" width="8.88671875" style="1" bestFit="1" customWidth="1"/>
    <col min="15109" max="15109" width="6.44140625" style="1" bestFit="1" customWidth="1"/>
    <col min="15110" max="15110" width="28.109375" style="1" customWidth="1"/>
    <col min="15111" max="15111" width="30.88671875" style="1" customWidth="1"/>
    <col min="15112" max="15112" width="0" style="1" hidden="1" customWidth="1"/>
    <col min="15113" max="15113" width="6.109375" style="1" bestFit="1" customWidth="1"/>
    <col min="15114" max="15114" width="25.88671875" style="1" bestFit="1" customWidth="1"/>
    <col min="15115" max="15115" width="6.109375" style="1" customWidth="1"/>
    <col min="15116" max="15116" width="23.6640625" style="1" customWidth="1"/>
    <col min="15117" max="15117" width="8.44140625" style="1" bestFit="1" customWidth="1"/>
    <col min="15118" max="15118" width="8.44140625" style="1" customWidth="1"/>
    <col min="15119" max="15119" width="6.109375" style="1" customWidth="1"/>
    <col min="15120" max="15120" width="0" style="1" hidden="1" customWidth="1"/>
    <col min="15121" max="15121" width="20.109375" style="1" customWidth="1"/>
    <col min="15122" max="15122" width="5.6640625" style="1" customWidth="1"/>
    <col min="15123" max="15123" width="20.109375" style="1" customWidth="1"/>
    <col min="15124" max="15124" width="5.6640625" style="1" customWidth="1"/>
    <col min="15125" max="15125" width="20.109375" style="1" customWidth="1"/>
    <col min="15126" max="15126" width="5.6640625" style="1" customWidth="1"/>
    <col min="15127" max="15129" width="7.88671875" style="1" customWidth="1"/>
    <col min="15130" max="15130" width="12.44140625" style="1" customWidth="1"/>
    <col min="15131" max="15131" width="0" style="1" hidden="1" customWidth="1"/>
    <col min="15132" max="15132" width="22.33203125" style="1" customWidth="1"/>
    <col min="15133" max="15168" width="0" style="1" hidden="1" customWidth="1"/>
    <col min="15169" max="15189" width="9" style="1"/>
    <col min="15190" max="15190" width="32.6640625" style="1" customWidth="1"/>
    <col min="15191" max="15359" width="9" style="1"/>
    <col min="15360" max="15360" width="3.44140625" style="1" customWidth="1"/>
    <col min="15361" max="15361" width="4" style="1" bestFit="1" customWidth="1"/>
    <col min="15362" max="15362" width="22.109375" style="1" customWidth="1"/>
    <col min="15363" max="15363" width="12.44140625" style="1" customWidth="1"/>
    <col min="15364" max="15364" width="8.88671875" style="1" bestFit="1" customWidth="1"/>
    <col min="15365" max="15365" width="6.44140625" style="1" bestFit="1" customWidth="1"/>
    <col min="15366" max="15366" width="28.109375" style="1" customWidth="1"/>
    <col min="15367" max="15367" width="30.88671875" style="1" customWidth="1"/>
    <col min="15368" max="15368" width="0" style="1" hidden="1" customWidth="1"/>
    <col min="15369" max="15369" width="6.109375" style="1" bestFit="1" customWidth="1"/>
    <col min="15370" max="15370" width="25.88671875" style="1" bestFit="1" customWidth="1"/>
    <col min="15371" max="15371" width="6.109375" style="1" customWidth="1"/>
    <col min="15372" max="15372" width="23.6640625" style="1" customWidth="1"/>
    <col min="15373" max="15373" width="8.44140625" style="1" bestFit="1" customWidth="1"/>
    <col min="15374" max="15374" width="8.44140625" style="1" customWidth="1"/>
    <col min="15375" max="15375" width="6.109375" style="1" customWidth="1"/>
    <col min="15376" max="15376" width="0" style="1" hidden="1" customWidth="1"/>
    <col min="15377" max="15377" width="20.109375" style="1" customWidth="1"/>
    <col min="15378" max="15378" width="5.6640625" style="1" customWidth="1"/>
    <col min="15379" max="15379" width="20.109375" style="1" customWidth="1"/>
    <col min="15380" max="15380" width="5.6640625" style="1" customWidth="1"/>
    <col min="15381" max="15381" width="20.109375" style="1" customWidth="1"/>
    <col min="15382" max="15382" width="5.6640625" style="1" customWidth="1"/>
    <col min="15383" max="15385" width="7.88671875" style="1" customWidth="1"/>
    <col min="15386" max="15386" width="12.44140625" style="1" customWidth="1"/>
    <col min="15387" max="15387" width="0" style="1" hidden="1" customWidth="1"/>
    <col min="15388" max="15388" width="22.33203125" style="1" customWidth="1"/>
    <col min="15389" max="15424" width="0" style="1" hidden="1" customWidth="1"/>
    <col min="15425" max="15445" width="9" style="1"/>
    <col min="15446" max="15446" width="32.6640625" style="1" customWidth="1"/>
    <col min="15447" max="15615" width="9" style="1"/>
    <col min="15616" max="15616" width="3.44140625" style="1" customWidth="1"/>
    <col min="15617" max="15617" width="4" style="1" bestFit="1" customWidth="1"/>
    <col min="15618" max="15618" width="22.109375" style="1" customWidth="1"/>
    <col min="15619" max="15619" width="12.44140625" style="1" customWidth="1"/>
    <col min="15620" max="15620" width="8.88671875" style="1" bestFit="1" customWidth="1"/>
    <col min="15621" max="15621" width="6.44140625" style="1" bestFit="1" customWidth="1"/>
    <col min="15622" max="15622" width="28.109375" style="1" customWidth="1"/>
    <col min="15623" max="15623" width="30.88671875" style="1" customWidth="1"/>
    <col min="15624" max="15624" width="0" style="1" hidden="1" customWidth="1"/>
    <col min="15625" max="15625" width="6.109375" style="1" bestFit="1" customWidth="1"/>
    <col min="15626" max="15626" width="25.88671875" style="1" bestFit="1" customWidth="1"/>
    <col min="15627" max="15627" width="6.109375" style="1" customWidth="1"/>
    <col min="15628" max="15628" width="23.6640625" style="1" customWidth="1"/>
    <col min="15629" max="15629" width="8.44140625" style="1" bestFit="1" customWidth="1"/>
    <col min="15630" max="15630" width="8.44140625" style="1" customWidth="1"/>
    <col min="15631" max="15631" width="6.109375" style="1" customWidth="1"/>
    <col min="15632" max="15632" width="0" style="1" hidden="1" customWidth="1"/>
    <col min="15633" max="15633" width="20.109375" style="1" customWidth="1"/>
    <col min="15634" max="15634" width="5.6640625" style="1" customWidth="1"/>
    <col min="15635" max="15635" width="20.109375" style="1" customWidth="1"/>
    <col min="15636" max="15636" width="5.6640625" style="1" customWidth="1"/>
    <col min="15637" max="15637" width="20.109375" style="1" customWidth="1"/>
    <col min="15638" max="15638" width="5.6640625" style="1" customWidth="1"/>
    <col min="15639" max="15641" width="7.88671875" style="1" customWidth="1"/>
    <col min="15642" max="15642" width="12.44140625" style="1" customWidth="1"/>
    <col min="15643" max="15643" width="0" style="1" hidden="1" customWidth="1"/>
    <col min="15644" max="15644" width="22.33203125" style="1" customWidth="1"/>
    <col min="15645" max="15680" width="0" style="1" hidden="1" customWidth="1"/>
    <col min="15681" max="15701" width="9" style="1"/>
    <col min="15702" max="15702" width="32.6640625" style="1" customWidth="1"/>
    <col min="15703" max="15871" width="9" style="1"/>
    <col min="15872" max="15872" width="3.44140625" style="1" customWidth="1"/>
    <col min="15873" max="15873" width="4" style="1" bestFit="1" customWidth="1"/>
    <col min="15874" max="15874" width="22.109375" style="1" customWidth="1"/>
    <col min="15875" max="15875" width="12.44140625" style="1" customWidth="1"/>
    <col min="15876" max="15876" width="8.88671875" style="1" bestFit="1" customWidth="1"/>
    <col min="15877" max="15877" width="6.44140625" style="1" bestFit="1" customWidth="1"/>
    <col min="15878" max="15878" width="28.109375" style="1" customWidth="1"/>
    <col min="15879" max="15879" width="30.88671875" style="1" customWidth="1"/>
    <col min="15880" max="15880" width="0" style="1" hidden="1" customWidth="1"/>
    <col min="15881" max="15881" width="6.109375" style="1" bestFit="1" customWidth="1"/>
    <col min="15882" max="15882" width="25.88671875" style="1" bestFit="1" customWidth="1"/>
    <col min="15883" max="15883" width="6.109375" style="1" customWidth="1"/>
    <col min="15884" max="15884" width="23.6640625" style="1" customWidth="1"/>
    <col min="15885" max="15885" width="8.44140625" style="1" bestFit="1" customWidth="1"/>
    <col min="15886" max="15886" width="8.44140625" style="1" customWidth="1"/>
    <col min="15887" max="15887" width="6.109375" style="1" customWidth="1"/>
    <col min="15888" max="15888" width="0" style="1" hidden="1" customWidth="1"/>
    <col min="15889" max="15889" width="20.109375" style="1" customWidth="1"/>
    <col min="15890" max="15890" width="5.6640625" style="1" customWidth="1"/>
    <col min="15891" max="15891" width="20.109375" style="1" customWidth="1"/>
    <col min="15892" max="15892" width="5.6640625" style="1" customWidth="1"/>
    <col min="15893" max="15893" width="20.109375" style="1" customWidth="1"/>
    <col min="15894" max="15894" width="5.6640625" style="1" customWidth="1"/>
    <col min="15895" max="15897" width="7.88671875" style="1" customWidth="1"/>
    <col min="15898" max="15898" width="12.44140625" style="1" customWidth="1"/>
    <col min="15899" max="15899" width="0" style="1" hidden="1" customWidth="1"/>
    <col min="15900" max="15900" width="22.33203125" style="1" customWidth="1"/>
    <col min="15901" max="15936" width="0" style="1" hidden="1" customWidth="1"/>
    <col min="15937" max="15957" width="9" style="1"/>
    <col min="15958" max="15958" width="32.6640625" style="1" customWidth="1"/>
    <col min="15959" max="16127" width="9" style="1"/>
    <col min="16128" max="16128" width="3.44140625" style="1" customWidth="1"/>
    <col min="16129" max="16129" width="4" style="1" bestFit="1" customWidth="1"/>
    <col min="16130" max="16130" width="22.109375" style="1" customWidth="1"/>
    <col min="16131" max="16131" width="12.44140625" style="1" customWidth="1"/>
    <col min="16132" max="16132" width="8.88671875" style="1" bestFit="1" customWidth="1"/>
    <col min="16133" max="16133" width="6.44140625" style="1" bestFit="1" customWidth="1"/>
    <col min="16134" max="16134" width="28.109375" style="1" customWidth="1"/>
    <col min="16135" max="16135" width="30.88671875" style="1" customWidth="1"/>
    <col min="16136" max="16136" width="0" style="1" hidden="1" customWidth="1"/>
    <col min="16137" max="16137" width="6.109375" style="1" bestFit="1" customWidth="1"/>
    <col min="16138" max="16138" width="25.88671875" style="1" bestFit="1" customWidth="1"/>
    <col min="16139" max="16139" width="6.109375" style="1" customWidth="1"/>
    <col min="16140" max="16140" width="23.6640625" style="1" customWidth="1"/>
    <col min="16141" max="16141" width="8.44140625" style="1" bestFit="1" customWidth="1"/>
    <col min="16142" max="16142" width="8.44140625" style="1" customWidth="1"/>
    <col min="16143" max="16143" width="6.109375" style="1" customWidth="1"/>
    <col min="16144" max="16144" width="0" style="1" hidden="1" customWidth="1"/>
    <col min="16145" max="16145" width="20.109375" style="1" customWidth="1"/>
    <col min="16146" max="16146" width="5.6640625" style="1" customWidth="1"/>
    <col min="16147" max="16147" width="20.109375" style="1" customWidth="1"/>
    <col min="16148" max="16148" width="5.6640625" style="1" customWidth="1"/>
    <col min="16149" max="16149" width="20.109375" style="1" customWidth="1"/>
    <col min="16150" max="16150" width="5.6640625" style="1" customWidth="1"/>
    <col min="16151" max="16153" width="7.88671875" style="1" customWidth="1"/>
    <col min="16154" max="16154" width="12.44140625" style="1" customWidth="1"/>
    <col min="16155" max="16155" width="0" style="1" hidden="1" customWidth="1"/>
    <col min="16156" max="16156" width="22.33203125" style="1" customWidth="1"/>
    <col min="16157" max="16192" width="0" style="1" hidden="1" customWidth="1"/>
    <col min="16193" max="16213" width="9" style="1"/>
    <col min="16214" max="16214" width="32.6640625" style="1" customWidth="1"/>
    <col min="16215" max="16384" width="9" style="1"/>
  </cols>
  <sheetData>
    <row r="1" spans="2:81" s="10" customFormat="1" ht="14.4" x14ac:dyDescent="0.2">
      <c r="E1" s="30"/>
      <c r="F1" s="30"/>
      <c r="G1" s="29"/>
      <c r="H1" s="24"/>
      <c r="I1" s="24"/>
      <c r="J1" s="24"/>
      <c r="K1" s="24"/>
      <c r="L1" s="24"/>
      <c r="M1" s="23"/>
      <c r="N1" s="24"/>
      <c r="O1" s="24"/>
      <c r="P1" s="24"/>
      <c r="Q1" s="24"/>
      <c r="R1" s="24"/>
      <c r="S1" s="24"/>
      <c r="T1" s="24"/>
      <c r="U1" s="24"/>
      <c r="V1" s="24"/>
      <c r="W1" s="24"/>
      <c r="X1" s="24"/>
      <c r="Y1" s="24"/>
      <c r="Z1" s="24"/>
      <c r="AA1" s="24"/>
      <c r="AB1" s="24"/>
      <c r="AC1" s="24"/>
      <c r="AD1" s="24"/>
      <c r="AE1" s="24"/>
      <c r="AF1" s="24"/>
      <c r="AG1" s="24"/>
      <c r="AH1" s="24"/>
      <c r="AI1" s="24"/>
      <c r="AJ1" s="23"/>
      <c r="AK1" s="23"/>
      <c r="AL1" s="23"/>
      <c r="AM1" s="23"/>
      <c r="AN1" s="23"/>
      <c r="AO1" s="23"/>
      <c r="AP1" s="24"/>
      <c r="AQ1" s="23"/>
      <c r="AR1" s="23"/>
      <c r="AS1" s="29"/>
      <c r="AT1" s="24"/>
      <c r="AU1" s="24"/>
      <c r="AV1" s="24"/>
      <c r="AW1" s="24"/>
      <c r="AX1" s="22"/>
      <c r="AY1" s="22"/>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row>
    <row r="2" spans="2:81" s="10" customFormat="1" x14ac:dyDescent="0.2">
      <c r="G2" s="29"/>
      <c r="H2" s="24"/>
      <c r="I2" s="24"/>
      <c r="J2" s="24"/>
      <c r="K2" s="24"/>
      <c r="N2" s="24"/>
      <c r="O2" s="24"/>
      <c r="P2" s="24"/>
      <c r="Q2" s="24"/>
      <c r="R2" s="24"/>
      <c r="S2" s="24"/>
      <c r="T2" s="24"/>
      <c r="U2" s="24"/>
      <c r="V2" s="24"/>
      <c r="W2" s="24"/>
      <c r="X2" s="24"/>
      <c r="Y2" s="24"/>
      <c r="Z2" s="24"/>
      <c r="AA2" s="24"/>
      <c r="AB2" s="24"/>
      <c r="AC2" s="24"/>
      <c r="AD2" s="24"/>
      <c r="AE2" s="24"/>
      <c r="AF2" s="24"/>
      <c r="AG2" s="24"/>
      <c r="AH2" s="24"/>
      <c r="AI2" s="24"/>
      <c r="AJ2" s="23"/>
      <c r="AK2" s="23"/>
      <c r="AL2" s="23"/>
      <c r="AM2" s="23"/>
      <c r="AN2" s="23"/>
      <c r="AO2" s="23"/>
      <c r="AP2" s="24"/>
      <c r="AQ2" s="23"/>
      <c r="AR2" s="23"/>
      <c r="AS2" s="29"/>
      <c r="AT2" s="24"/>
      <c r="AU2" s="24"/>
      <c r="AV2" s="24"/>
      <c r="AW2" s="24"/>
      <c r="AX2" s="22"/>
      <c r="AY2" s="22"/>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row>
    <row r="3" spans="2:81" s="10" customFormat="1" x14ac:dyDescent="0.2">
      <c r="B3" s="17"/>
      <c r="C3" s="17"/>
      <c r="D3" s="17"/>
      <c r="G3" s="43"/>
      <c r="H3" s="13"/>
      <c r="I3" s="13"/>
      <c r="J3" s="13"/>
      <c r="K3" s="13"/>
      <c r="L3" s="13"/>
      <c r="M3" s="12"/>
      <c r="N3" s="13"/>
      <c r="O3" s="13"/>
      <c r="P3" s="13"/>
      <c r="Q3" s="13"/>
      <c r="R3" s="13"/>
      <c r="S3" s="13"/>
      <c r="T3" s="13"/>
      <c r="U3" s="13"/>
      <c r="V3" s="13"/>
      <c r="W3" s="13"/>
      <c r="X3" s="13"/>
      <c r="Y3" s="13"/>
      <c r="Z3" s="13"/>
      <c r="AA3" s="13"/>
      <c r="AB3" s="13"/>
      <c r="AC3" s="13"/>
      <c r="AD3" s="13"/>
      <c r="AE3" s="13"/>
      <c r="AF3" s="13"/>
      <c r="AG3" s="13"/>
      <c r="AH3" s="13"/>
      <c r="AI3" s="13"/>
      <c r="AJ3" s="12"/>
      <c r="AK3" s="12"/>
      <c r="AL3" s="12"/>
      <c r="AM3" s="12"/>
      <c r="AN3" s="12"/>
      <c r="AO3" s="12"/>
      <c r="AP3" s="13"/>
      <c r="AQ3" s="12"/>
      <c r="AR3" s="12"/>
      <c r="AS3" s="43"/>
      <c r="AT3" s="13"/>
      <c r="AU3" s="13"/>
      <c r="AV3" s="13"/>
      <c r="AW3" s="13"/>
      <c r="AX3" s="11"/>
      <c r="AY3" s="11"/>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row>
    <row r="4" spans="2:81" s="10" customFormat="1" ht="54" customHeight="1" thickBot="1" x14ac:dyDescent="0.25">
      <c r="B4" s="17"/>
      <c r="C4" s="17"/>
      <c r="D4" s="17"/>
      <c r="G4" s="43"/>
      <c r="H4" s="13"/>
      <c r="I4" s="13"/>
      <c r="J4" s="13"/>
      <c r="K4" s="13"/>
      <c r="L4" s="13"/>
      <c r="M4" s="12"/>
      <c r="N4" s="13"/>
      <c r="O4" s="13"/>
      <c r="P4" s="13"/>
      <c r="Q4" s="13"/>
      <c r="R4" s="13"/>
      <c r="S4" s="13"/>
      <c r="T4" s="13"/>
      <c r="U4" s="13"/>
      <c r="V4" s="13"/>
      <c r="W4" s="13"/>
      <c r="X4" s="13"/>
      <c r="Y4" s="13"/>
      <c r="Z4" s="13"/>
      <c r="AA4" s="13"/>
      <c r="AB4" s="13"/>
      <c r="AC4" s="13"/>
      <c r="AD4" s="13"/>
      <c r="AE4" s="13"/>
      <c r="AF4" s="13"/>
      <c r="AG4" s="13"/>
      <c r="AH4" s="13"/>
      <c r="AI4" s="13"/>
      <c r="AJ4" s="12"/>
      <c r="AK4" s="12"/>
      <c r="AL4" s="12"/>
      <c r="AM4" s="12"/>
      <c r="AN4" s="12"/>
      <c r="AO4" s="12"/>
      <c r="AP4" s="13"/>
      <c r="AQ4" s="12"/>
      <c r="AR4" s="12"/>
      <c r="AS4" s="43"/>
      <c r="AT4" s="13"/>
      <c r="AU4" s="13"/>
      <c r="AV4" s="13"/>
      <c r="AW4" s="13"/>
      <c r="AX4" s="11"/>
      <c r="AY4" s="11"/>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row>
    <row r="5" spans="2:81" s="10" customFormat="1" ht="15" thickBot="1" x14ac:dyDescent="0.25">
      <c r="B5" s="17"/>
      <c r="C5" s="498" t="s">
        <v>240</v>
      </c>
      <c r="D5" s="499"/>
      <c r="E5" s="499"/>
      <c r="F5" s="499"/>
      <c r="G5" s="499"/>
      <c r="H5" s="499"/>
      <c r="I5" s="499"/>
      <c r="J5" s="499"/>
      <c r="K5" s="500"/>
      <c r="L5" s="497" t="s">
        <v>157</v>
      </c>
      <c r="M5" s="483"/>
      <c r="N5" s="483"/>
      <c r="O5" s="483"/>
      <c r="P5" s="484"/>
      <c r="R5" s="13"/>
      <c r="S5" s="13"/>
      <c r="T5" s="13"/>
      <c r="U5" s="13"/>
      <c r="V5" s="13"/>
      <c r="W5" s="13"/>
      <c r="X5" s="13"/>
      <c r="Y5" s="13"/>
      <c r="Z5" s="13"/>
      <c r="AA5" s="13"/>
      <c r="AB5" s="13"/>
      <c r="AC5" s="13"/>
      <c r="AD5" s="13"/>
      <c r="AE5" s="13"/>
      <c r="AF5" s="13"/>
      <c r="AG5" s="13"/>
      <c r="AH5" s="13"/>
      <c r="AI5" s="13"/>
      <c r="AJ5" s="12"/>
      <c r="AK5" s="12"/>
      <c r="AL5" s="12"/>
      <c r="AM5" s="12"/>
      <c r="AN5" s="12"/>
      <c r="AO5" s="12"/>
      <c r="AP5" s="13"/>
      <c r="AQ5" s="12"/>
      <c r="AR5" s="12"/>
      <c r="AS5" s="43"/>
      <c r="AT5" s="13"/>
      <c r="AU5" s="13"/>
      <c r="AV5" s="13"/>
      <c r="AW5" s="13"/>
      <c r="AX5" s="11"/>
      <c r="AY5" s="11"/>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row>
    <row r="6" spans="2:81" s="10" customFormat="1" ht="49.8" customHeight="1" x14ac:dyDescent="0.2">
      <c r="B6" s="17"/>
      <c r="C6" s="558" t="s">
        <v>113</v>
      </c>
      <c r="D6" s="559"/>
      <c r="E6" s="562">
        <f>'STEP0 System requirement analys'!D8</f>
        <v>0</v>
      </c>
      <c r="F6" s="563"/>
      <c r="G6" s="556" t="s">
        <v>110</v>
      </c>
      <c r="H6" s="566">
        <f>'STEP0 System requirement analys'!$G$8</f>
        <v>0</v>
      </c>
      <c r="I6" s="567"/>
      <c r="J6" s="567"/>
      <c r="K6" s="568"/>
      <c r="L6" s="573" t="s">
        <v>135</v>
      </c>
      <c r="M6" s="486" t="s">
        <v>114</v>
      </c>
      <c r="N6" s="487"/>
      <c r="O6" s="493" t="str">
        <f>'STEP2 AI_requirement_analysis'!O8</f>
        <v>AISL**/Lv*</v>
      </c>
      <c r="P6" s="494"/>
      <c r="S6" s="554" t="s">
        <v>357</v>
      </c>
      <c r="T6" s="463"/>
      <c r="U6" s="461" t="s">
        <v>205</v>
      </c>
      <c r="V6" s="555"/>
      <c r="W6" s="552" t="s">
        <v>254</v>
      </c>
      <c r="X6" s="553"/>
      <c r="Z6" s="13"/>
      <c r="AA6" s="13"/>
      <c r="AB6" s="13"/>
      <c r="AC6" s="13"/>
      <c r="AD6" s="13"/>
      <c r="AE6" s="13"/>
      <c r="AF6" s="13"/>
      <c r="AG6" s="13"/>
      <c r="AH6" s="13"/>
      <c r="AI6" s="13"/>
      <c r="AJ6" s="12"/>
      <c r="AK6" s="12"/>
      <c r="AL6" s="12"/>
      <c r="AM6" s="12"/>
      <c r="AN6" s="12"/>
      <c r="AO6" s="12"/>
      <c r="AP6" s="13"/>
      <c r="AQ6" s="12"/>
      <c r="AR6" s="12"/>
      <c r="AS6" s="43"/>
      <c r="AT6" s="13"/>
      <c r="AU6" s="13"/>
      <c r="AV6" s="13"/>
      <c r="AW6" s="13"/>
      <c r="AX6" s="11"/>
      <c r="AY6" s="11"/>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row>
    <row r="7" spans="2:81" s="10" customFormat="1" ht="30" customHeight="1" x14ac:dyDescent="0.2">
      <c r="B7" s="17"/>
      <c r="C7" s="321" t="s">
        <v>111</v>
      </c>
      <c r="D7" s="560"/>
      <c r="E7" s="562">
        <f>'STEP0 System requirement analys'!D9</f>
        <v>0</v>
      </c>
      <c r="F7" s="563"/>
      <c r="G7" s="556"/>
      <c r="H7" s="569"/>
      <c r="I7" s="467"/>
      <c r="J7" s="467"/>
      <c r="K7" s="570"/>
      <c r="L7" s="574"/>
      <c r="M7" s="486" t="s">
        <v>118</v>
      </c>
      <c r="N7" s="487"/>
      <c r="O7" s="493" t="str">
        <f>'STEP2 AI_requirement_analysis'!O9</f>
        <v>AIPL**/Lv*</v>
      </c>
      <c r="P7" s="494"/>
      <c r="S7" s="210" t="s">
        <v>121</v>
      </c>
      <c r="T7" s="267" t="s">
        <v>146</v>
      </c>
      <c r="U7" s="267" t="s">
        <v>121</v>
      </c>
      <c r="V7" s="212" t="s">
        <v>146</v>
      </c>
      <c r="W7" s="269" t="s">
        <v>121</v>
      </c>
      <c r="X7" s="239" t="s">
        <v>146</v>
      </c>
      <c r="Z7" s="13"/>
      <c r="AA7" s="13"/>
      <c r="AB7" s="13"/>
      <c r="AC7" s="13"/>
      <c r="AD7" s="13"/>
      <c r="AE7" s="13"/>
      <c r="AF7" s="13"/>
      <c r="AG7" s="13"/>
      <c r="AH7" s="13"/>
      <c r="AI7" s="13"/>
      <c r="AJ7" s="12"/>
      <c r="AK7" s="12"/>
      <c r="AL7" s="12"/>
      <c r="AM7" s="12"/>
      <c r="AN7" s="12"/>
      <c r="AO7" s="12"/>
      <c r="AP7" s="13"/>
      <c r="AQ7" s="12"/>
      <c r="AR7" s="12"/>
      <c r="AS7" s="43"/>
      <c r="AT7" s="13"/>
      <c r="AU7" s="13"/>
      <c r="AV7" s="13"/>
      <c r="AW7" s="13"/>
      <c r="AX7" s="11"/>
      <c r="AY7" s="11"/>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row>
    <row r="8" spans="2:81" s="10" customFormat="1" ht="38.4" customHeight="1" thickBot="1" x14ac:dyDescent="0.25">
      <c r="B8" s="17"/>
      <c r="C8" s="323" t="s">
        <v>112</v>
      </c>
      <c r="D8" s="561"/>
      <c r="E8" s="564">
        <f>'STEP0 System requirement analys'!D10</f>
        <v>0</v>
      </c>
      <c r="F8" s="565"/>
      <c r="G8" s="557"/>
      <c r="H8" s="571"/>
      <c r="I8" s="469"/>
      <c r="J8" s="469"/>
      <c r="K8" s="572"/>
      <c r="L8" s="575"/>
      <c r="M8" s="488" t="s">
        <v>136</v>
      </c>
      <c r="N8" s="489"/>
      <c r="O8" s="495" t="str">
        <f>'STEP2 AI_requirement_analysis'!O10</f>
        <v>AIFL**/Lv*</v>
      </c>
      <c r="P8" s="496"/>
      <c r="S8" s="68"/>
      <c r="T8" s="69"/>
      <c r="U8" s="69"/>
      <c r="V8" s="70"/>
      <c r="W8" s="69"/>
      <c r="X8" s="70"/>
      <c r="AH8" s="166"/>
      <c r="AI8" s="166"/>
      <c r="AS8" s="13"/>
      <c r="AT8" s="11"/>
      <c r="AU8" s="11"/>
      <c r="AV8" s="11"/>
      <c r="AW8" s="11"/>
      <c r="AX8" s="11"/>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row>
    <row r="9" spans="2:81" s="10" customFormat="1" ht="26.4" customHeight="1" thickBot="1" x14ac:dyDescent="0.25">
      <c r="B9" s="42"/>
      <c r="C9" s="42"/>
      <c r="D9" s="42"/>
      <c r="E9" s="41"/>
      <c r="F9" s="41"/>
      <c r="G9" s="43"/>
      <c r="H9" s="13"/>
      <c r="I9" s="13"/>
      <c r="J9" s="13"/>
      <c r="K9" s="13"/>
      <c r="L9" s="13"/>
      <c r="M9" s="12"/>
      <c r="N9" s="13"/>
      <c r="O9" s="13"/>
      <c r="P9" s="224" t="s">
        <v>371</v>
      </c>
      <c r="Q9" s="13"/>
      <c r="R9" s="13"/>
      <c r="S9" s="13"/>
      <c r="T9" s="13"/>
      <c r="U9" s="13"/>
      <c r="V9" s="13"/>
      <c r="W9" s="13"/>
      <c r="X9" s="13"/>
      <c r="Y9" s="13"/>
      <c r="Z9" s="13"/>
      <c r="AA9" s="13"/>
      <c r="AB9" s="13"/>
      <c r="AC9" s="13"/>
      <c r="AD9" s="13"/>
      <c r="AE9" s="13"/>
      <c r="AF9" s="13"/>
      <c r="AG9" s="13"/>
      <c r="AH9" s="13"/>
      <c r="AI9" s="13"/>
      <c r="AJ9" s="12"/>
      <c r="AK9" s="12"/>
      <c r="AL9" s="12"/>
      <c r="AM9" s="12"/>
      <c r="AN9" s="12"/>
      <c r="AO9" s="12"/>
      <c r="AP9" s="13"/>
      <c r="AQ9" s="12"/>
      <c r="AR9" s="12"/>
      <c r="AS9" s="43"/>
      <c r="AT9" s="13"/>
      <c r="AU9" s="13"/>
      <c r="AV9" s="13"/>
      <c r="AW9" s="13"/>
      <c r="AX9" s="11"/>
      <c r="AY9" s="11"/>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row>
    <row r="10" spans="2:81" ht="13.5" customHeight="1" x14ac:dyDescent="0.2">
      <c r="B10" s="362" t="s">
        <v>0</v>
      </c>
      <c r="C10" s="532" t="s">
        <v>1</v>
      </c>
      <c r="D10" s="532"/>
      <c r="E10" s="532"/>
      <c r="F10" s="577"/>
      <c r="G10" s="534" t="s">
        <v>194</v>
      </c>
      <c r="H10" s="535"/>
      <c r="I10" s="535"/>
      <c r="J10" s="535"/>
      <c r="K10" s="535"/>
      <c r="L10" s="535"/>
      <c r="M10" s="535"/>
      <c r="N10" s="535"/>
      <c r="O10" s="535"/>
      <c r="P10" s="535"/>
      <c r="Q10" s="536"/>
      <c r="R10" s="579" t="s">
        <v>14</v>
      </c>
      <c r="S10" s="538"/>
      <c r="T10" s="538"/>
      <c r="U10" s="538"/>
      <c r="V10" s="538"/>
      <c r="W10" s="538"/>
      <c r="X10" s="538"/>
      <c r="Y10" s="538"/>
      <c r="Z10" s="538"/>
      <c r="AA10" s="538"/>
      <c r="AB10" s="538"/>
      <c r="AC10" s="540"/>
      <c r="AD10" s="537" t="s">
        <v>195</v>
      </c>
      <c r="AE10" s="538"/>
      <c r="AF10" s="538"/>
      <c r="AG10" s="538"/>
      <c r="AH10" s="538"/>
      <c r="AI10" s="538"/>
      <c r="AJ10" s="538"/>
      <c r="AK10" s="538"/>
      <c r="AL10" s="538"/>
      <c r="AM10" s="538"/>
      <c r="AN10" s="538"/>
      <c r="AO10" s="538"/>
      <c r="AP10" s="538"/>
      <c r="AQ10" s="540"/>
      <c r="AR10" s="541" t="s">
        <v>196</v>
      </c>
      <c r="AS10" s="542"/>
      <c r="AT10" s="542"/>
      <c r="AU10" s="542"/>
      <c r="AV10" s="542"/>
      <c r="AW10" s="542"/>
      <c r="AX10" s="542"/>
      <c r="AY10" s="542"/>
      <c r="AZ10" s="542"/>
      <c r="BA10" s="542"/>
      <c r="BB10" s="543"/>
      <c r="BC10" s="518" t="s">
        <v>204</v>
      </c>
      <c r="BD10" s="519"/>
      <c r="BE10" s="519"/>
      <c r="BF10" s="519"/>
      <c r="BG10" s="519"/>
      <c r="BH10" s="519"/>
      <c r="BI10" s="519"/>
      <c r="BJ10" s="519"/>
      <c r="BK10" s="519"/>
      <c r="BL10" s="519"/>
      <c r="BM10" s="519"/>
      <c r="BN10" s="519"/>
      <c r="BO10" s="583"/>
      <c r="BP10" s="518" t="s">
        <v>203</v>
      </c>
      <c r="BQ10" s="519"/>
      <c r="BR10" s="519"/>
      <c r="BS10" s="519"/>
      <c r="BT10" s="519"/>
      <c r="BU10" s="519"/>
      <c r="BV10" s="519"/>
      <c r="BW10" s="519"/>
      <c r="BX10" s="519"/>
      <c r="BY10" s="519"/>
      <c r="BZ10" s="519"/>
      <c r="CA10" s="519"/>
      <c r="CB10" s="519"/>
      <c r="CC10" s="520"/>
    </row>
    <row r="11" spans="2:81" ht="42" customHeight="1" x14ac:dyDescent="0.2">
      <c r="B11" s="363"/>
      <c r="C11" s="345" t="s">
        <v>2</v>
      </c>
      <c r="D11" s="345"/>
      <c r="E11" s="345"/>
      <c r="F11" s="346"/>
      <c r="G11" s="516" t="s">
        <v>7</v>
      </c>
      <c r="H11" s="345"/>
      <c r="I11" s="345"/>
      <c r="J11" s="345" t="s">
        <v>22</v>
      </c>
      <c r="K11" s="345"/>
      <c r="L11" s="345"/>
      <c r="M11" s="345" t="s">
        <v>8</v>
      </c>
      <c r="N11" s="345"/>
      <c r="O11" s="345"/>
      <c r="P11" s="522" t="s">
        <v>210</v>
      </c>
      <c r="Q11" s="523"/>
      <c r="R11" s="282" t="s">
        <v>16</v>
      </c>
      <c r="S11" s="345" t="s">
        <v>17</v>
      </c>
      <c r="T11" s="345"/>
      <c r="U11" s="345"/>
      <c r="V11" s="345" t="s">
        <v>190</v>
      </c>
      <c r="W11" s="345"/>
      <c r="X11" s="345"/>
      <c r="Y11" s="345" t="s">
        <v>191</v>
      </c>
      <c r="Z11" s="345"/>
      <c r="AA11" s="345"/>
      <c r="AB11" s="522" t="s">
        <v>10</v>
      </c>
      <c r="AC11" s="585"/>
      <c r="AD11" s="544" t="s">
        <v>193</v>
      </c>
      <c r="AE11" s="545"/>
      <c r="AF11" s="545"/>
      <c r="AG11" s="545"/>
      <c r="AH11" s="546"/>
      <c r="AI11" s="547" t="s">
        <v>192</v>
      </c>
      <c r="AJ11" s="545"/>
      <c r="AK11" s="545"/>
      <c r="AL11" s="545"/>
      <c r="AM11" s="545"/>
      <c r="AN11" s="545"/>
      <c r="AO11" s="545"/>
      <c r="AP11" s="545"/>
      <c r="AQ11" s="545"/>
      <c r="AR11" s="511" t="s">
        <v>199</v>
      </c>
      <c r="AS11" s="481"/>
      <c r="AT11" s="481"/>
      <c r="AU11" s="481" t="s">
        <v>197</v>
      </c>
      <c r="AV11" s="481"/>
      <c r="AW11" s="481"/>
      <c r="AX11" s="481" t="s">
        <v>198</v>
      </c>
      <c r="AY11" s="481"/>
      <c r="AZ11" s="481"/>
      <c r="BA11" s="530" t="s">
        <v>10</v>
      </c>
      <c r="BB11" s="531"/>
      <c r="BC11" s="214" t="s">
        <v>16</v>
      </c>
      <c r="BD11" s="481" t="s">
        <v>200</v>
      </c>
      <c r="BE11" s="481"/>
      <c r="BF11" s="481"/>
      <c r="BG11" s="481" t="s">
        <v>201</v>
      </c>
      <c r="BH11" s="481"/>
      <c r="BI11" s="481"/>
      <c r="BJ11" s="481" t="s">
        <v>202</v>
      </c>
      <c r="BK11" s="481"/>
      <c r="BL11" s="481"/>
      <c r="BM11" s="481" t="s">
        <v>10</v>
      </c>
      <c r="BN11" s="481"/>
      <c r="BO11" s="530" t="s">
        <v>356</v>
      </c>
      <c r="BP11" s="584" t="s">
        <v>193</v>
      </c>
      <c r="BQ11" s="525"/>
      <c r="BR11" s="525"/>
      <c r="BS11" s="525"/>
      <c r="BT11" s="510"/>
      <c r="BU11" s="526" t="s">
        <v>192</v>
      </c>
      <c r="BV11" s="525"/>
      <c r="BW11" s="525"/>
      <c r="BX11" s="525"/>
      <c r="BY11" s="525"/>
      <c r="BZ11" s="525"/>
      <c r="CA11" s="525"/>
      <c r="CB11" s="525"/>
      <c r="CC11" s="527"/>
    </row>
    <row r="12" spans="2:81" ht="46.2" customHeight="1" x14ac:dyDescent="0.2">
      <c r="B12" s="363"/>
      <c r="C12" s="345" t="s">
        <v>3</v>
      </c>
      <c r="D12" s="345" t="s">
        <v>4</v>
      </c>
      <c r="E12" s="345" t="s">
        <v>5</v>
      </c>
      <c r="F12" s="346" t="s">
        <v>6</v>
      </c>
      <c r="G12" s="528" t="s">
        <v>152</v>
      </c>
      <c r="H12" s="514" t="s">
        <v>153</v>
      </c>
      <c r="I12" s="514" t="s">
        <v>154</v>
      </c>
      <c r="J12" s="514" t="s">
        <v>152</v>
      </c>
      <c r="K12" s="514" t="s">
        <v>153</v>
      </c>
      <c r="L12" s="514" t="s">
        <v>154</v>
      </c>
      <c r="M12" s="514" t="s">
        <v>152</v>
      </c>
      <c r="N12" s="514" t="s">
        <v>153</v>
      </c>
      <c r="O12" s="514" t="s">
        <v>154</v>
      </c>
      <c r="P12" s="267" t="s">
        <v>9</v>
      </c>
      <c r="Q12" s="268" t="s">
        <v>189</v>
      </c>
      <c r="R12" s="582" t="s">
        <v>249</v>
      </c>
      <c r="S12" s="514" t="s">
        <v>152</v>
      </c>
      <c r="T12" s="514" t="s">
        <v>153</v>
      </c>
      <c r="U12" s="514" t="s">
        <v>154</v>
      </c>
      <c r="V12" s="514" t="s">
        <v>152</v>
      </c>
      <c r="W12" s="514" t="s">
        <v>153</v>
      </c>
      <c r="X12" s="514" t="s">
        <v>154</v>
      </c>
      <c r="Y12" s="514" t="s">
        <v>152</v>
      </c>
      <c r="Z12" s="514" t="s">
        <v>153</v>
      </c>
      <c r="AA12" s="514" t="s">
        <v>154</v>
      </c>
      <c r="AB12" s="267" t="s">
        <v>9</v>
      </c>
      <c r="AC12" s="302" t="s">
        <v>189</v>
      </c>
      <c r="AD12" s="548" t="s">
        <v>174</v>
      </c>
      <c r="AE12" s="517" t="s">
        <v>173</v>
      </c>
      <c r="AF12" s="345" t="s">
        <v>172</v>
      </c>
      <c r="AG12" s="345" t="s">
        <v>175</v>
      </c>
      <c r="AH12" s="345" t="s">
        <v>176</v>
      </c>
      <c r="AI12" s="456" t="s">
        <v>23</v>
      </c>
      <c r="AJ12" s="456"/>
      <c r="AK12" s="456"/>
      <c r="AL12" s="456"/>
      <c r="AM12" s="456"/>
      <c r="AN12" s="456" t="s">
        <v>18</v>
      </c>
      <c r="AO12" s="456" t="s">
        <v>19</v>
      </c>
      <c r="AP12" s="517" t="s">
        <v>21</v>
      </c>
      <c r="AQ12" s="549" t="s">
        <v>20</v>
      </c>
      <c r="AR12" s="550" t="s">
        <v>152</v>
      </c>
      <c r="AS12" s="512" t="s">
        <v>153</v>
      </c>
      <c r="AT12" s="512" t="s">
        <v>154</v>
      </c>
      <c r="AU12" s="512" t="s">
        <v>152</v>
      </c>
      <c r="AV12" s="512" t="s">
        <v>153</v>
      </c>
      <c r="AW12" s="512" t="s">
        <v>154</v>
      </c>
      <c r="AX12" s="512" t="s">
        <v>152</v>
      </c>
      <c r="AY12" s="512" t="s">
        <v>153</v>
      </c>
      <c r="AZ12" s="512" t="s">
        <v>154</v>
      </c>
      <c r="BA12" s="300" t="s">
        <v>9</v>
      </c>
      <c r="BB12" s="303" t="s">
        <v>189</v>
      </c>
      <c r="BC12" s="511" t="s">
        <v>15</v>
      </c>
      <c r="BD12" s="481" t="s">
        <v>152</v>
      </c>
      <c r="BE12" s="481" t="s">
        <v>153</v>
      </c>
      <c r="BF12" s="481" t="s">
        <v>154</v>
      </c>
      <c r="BG12" s="481" t="s">
        <v>152</v>
      </c>
      <c r="BH12" s="481" t="s">
        <v>153</v>
      </c>
      <c r="BI12" s="481" t="s">
        <v>154</v>
      </c>
      <c r="BJ12" s="481" t="s">
        <v>152</v>
      </c>
      <c r="BK12" s="481" t="s">
        <v>153</v>
      </c>
      <c r="BL12" s="481" t="s">
        <v>154</v>
      </c>
      <c r="BM12" s="300" t="s">
        <v>9</v>
      </c>
      <c r="BN12" s="300" t="s">
        <v>189</v>
      </c>
      <c r="BO12" s="530"/>
      <c r="BP12" s="591" t="s">
        <v>174</v>
      </c>
      <c r="BQ12" s="501" t="s">
        <v>173</v>
      </c>
      <c r="BR12" s="481" t="s">
        <v>172</v>
      </c>
      <c r="BS12" s="481" t="s">
        <v>175</v>
      </c>
      <c r="BT12" s="481" t="s">
        <v>176</v>
      </c>
      <c r="BU12" s="509" t="s">
        <v>23</v>
      </c>
      <c r="BV12" s="509"/>
      <c r="BW12" s="509"/>
      <c r="BX12" s="509"/>
      <c r="BY12" s="509"/>
      <c r="BZ12" s="509" t="s">
        <v>18</v>
      </c>
      <c r="CA12" s="509" t="s">
        <v>19</v>
      </c>
      <c r="CB12" s="501" t="s">
        <v>21</v>
      </c>
      <c r="CC12" s="502" t="s">
        <v>20</v>
      </c>
    </row>
    <row r="13" spans="2:81" ht="84" customHeight="1" thickBot="1" x14ac:dyDescent="0.25">
      <c r="B13" s="576"/>
      <c r="C13" s="514"/>
      <c r="D13" s="514"/>
      <c r="E13" s="514"/>
      <c r="F13" s="580"/>
      <c r="G13" s="581"/>
      <c r="H13" s="578"/>
      <c r="I13" s="578"/>
      <c r="J13" s="578"/>
      <c r="K13" s="578"/>
      <c r="L13" s="578"/>
      <c r="M13" s="578"/>
      <c r="N13" s="578"/>
      <c r="O13" s="578"/>
      <c r="P13" s="298" t="s">
        <v>248</v>
      </c>
      <c r="Q13" s="299" t="s">
        <v>248</v>
      </c>
      <c r="R13" s="582"/>
      <c r="S13" s="515"/>
      <c r="T13" s="515"/>
      <c r="U13" s="515"/>
      <c r="V13" s="515"/>
      <c r="W13" s="515"/>
      <c r="X13" s="515"/>
      <c r="Y13" s="515"/>
      <c r="Z13" s="515"/>
      <c r="AA13" s="515"/>
      <c r="AB13" s="267" t="s">
        <v>211</v>
      </c>
      <c r="AC13" s="302" t="s">
        <v>211</v>
      </c>
      <c r="AD13" s="548"/>
      <c r="AE13" s="517"/>
      <c r="AF13" s="345"/>
      <c r="AG13" s="345"/>
      <c r="AH13" s="345"/>
      <c r="AI13" s="301" t="s">
        <v>26</v>
      </c>
      <c r="AJ13" s="301" t="s">
        <v>27</v>
      </c>
      <c r="AK13" s="301" t="s">
        <v>25</v>
      </c>
      <c r="AL13" s="301" t="s">
        <v>28</v>
      </c>
      <c r="AM13" s="301" t="s">
        <v>24</v>
      </c>
      <c r="AN13" s="456"/>
      <c r="AO13" s="456"/>
      <c r="AP13" s="517"/>
      <c r="AQ13" s="549"/>
      <c r="AR13" s="551"/>
      <c r="AS13" s="513"/>
      <c r="AT13" s="513"/>
      <c r="AU13" s="513"/>
      <c r="AV13" s="513"/>
      <c r="AW13" s="513"/>
      <c r="AX13" s="513"/>
      <c r="AY13" s="513"/>
      <c r="AZ13" s="513"/>
      <c r="BA13" s="300" t="s">
        <v>212</v>
      </c>
      <c r="BB13" s="303" t="s">
        <v>211</v>
      </c>
      <c r="BC13" s="511"/>
      <c r="BD13" s="481"/>
      <c r="BE13" s="481"/>
      <c r="BF13" s="481"/>
      <c r="BG13" s="481"/>
      <c r="BH13" s="481"/>
      <c r="BI13" s="481"/>
      <c r="BJ13" s="481"/>
      <c r="BK13" s="481"/>
      <c r="BL13" s="481"/>
      <c r="BM13" s="300" t="s">
        <v>211</v>
      </c>
      <c r="BN13" s="300" t="s">
        <v>213</v>
      </c>
      <c r="BO13" s="530"/>
      <c r="BP13" s="591"/>
      <c r="BQ13" s="501"/>
      <c r="BR13" s="481"/>
      <c r="BS13" s="481"/>
      <c r="BT13" s="481"/>
      <c r="BU13" s="304" t="s">
        <v>26</v>
      </c>
      <c r="BV13" s="304" t="s">
        <v>27</v>
      </c>
      <c r="BW13" s="304" t="s">
        <v>25</v>
      </c>
      <c r="BX13" s="304" t="s">
        <v>28</v>
      </c>
      <c r="BY13" s="304" t="s">
        <v>24</v>
      </c>
      <c r="BZ13" s="509"/>
      <c r="CA13" s="509"/>
      <c r="CB13" s="501"/>
      <c r="CC13" s="502"/>
    </row>
    <row r="14" spans="2:81" s="10" customFormat="1" ht="30.6" customHeight="1" x14ac:dyDescent="0.2">
      <c r="B14" s="275"/>
      <c r="C14" s="586" t="s">
        <v>361</v>
      </c>
      <c r="D14" s="588" t="s">
        <v>362</v>
      </c>
      <c r="E14" s="276" t="s">
        <v>363</v>
      </c>
      <c r="F14" s="290" t="s">
        <v>366</v>
      </c>
      <c r="G14" s="294">
        <f>6795</f>
        <v>6795</v>
      </c>
      <c r="H14" s="295">
        <v>15</v>
      </c>
      <c r="I14" s="590">
        <f>45174</f>
        <v>45174</v>
      </c>
      <c r="J14" s="295"/>
      <c r="K14" s="295"/>
      <c r="L14" s="590"/>
      <c r="M14" s="295"/>
      <c r="N14" s="295"/>
      <c r="O14" s="590"/>
      <c r="P14" s="296" t="s">
        <v>370</v>
      </c>
      <c r="Q14" s="297" t="s">
        <v>370</v>
      </c>
      <c r="R14" s="283" t="s">
        <v>187</v>
      </c>
      <c r="S14" s="171"/>
      <c r="T14" s="171"/>
      <c r="U14" s="171"/>
      <c r="V14" s="171"/>
      <c r="W14" s="171"/>
      <c r="X14" s="171"/>
      <c r="Y14" s="171"/>
      <c r="Z14" s="171"/>
      <c r="AA14" s="171"/>
      <c r="AB14" s="171"/>
      <c r="AC14" s="305"/>
      <c r="AD14" s="174"/>
      <c r="AE14" s="175"/>
      <c r="AF14" s="171"/>
      <c r="AG14" s="171"/>
      <c r="AH14" s="171"/>
      <c r="AI14" s="171"/>
      <c r="AJ14" s="176"/>
      <c r="AK14" s="176"/>
      <c r="AL14" s="176"/>
      <c r="AM14" s="176"/>
      <c r="AN14" s="176"/>
      <c r="AO14" s="176"/>
      <c r="AP14" s="175"/>
      <c r="AQ14" s="178"/>
      <c r="AR14" s="173"/>
      <c r="AS14" s="171"/>
      <c r="AT14" s="171"/>
      <c r="AU14" s="171"/>
      <c r="AV14" s="171"/>
      <c r="AW14" s="171"/>
      <c r="AX14" s="171"/>
      <c r="AY14" s="171"/>
      <c r="AZ14" s="171"/>
      <c r="BA14" s="171"/>
      <c r="BB14" s="172"/>
      <c r="BC14" s="173"/>
      <c r="BD14" s="171"/>
      <c r="BE14" s="171"/>
      <c r="BF14" s="171"/>
      <c r="BG14" s="171"/>
      <c r="BH14" s="171"/>
      <c r="BI14" s="171"/>
      <c r="BJ14" s="171"/>
      <c r="BK14" s="171"/>
      <c r="BL14" s="171"/>
      <c r="BM14" s="171"/>
      <c r="BN14" s="171"/>
      <c r="BO14" s="305"/>
      <c r="BP14" s="174"/>
      <c r="BQ14" s="175"/>
      <c r="BR14" s="171"/>
      <c r="BS14" s="171"/>
      <c r="BT14" s="171"/>
      <c r="BU14" s="171"/>
      <c r="BV14" s="171"/>
      <c r="BW14" s="171"/>
      <c r="BX14" s="171"/>
      <c r="BY14" s="176"/>
      <c r="BZ14" s="176"/>
      <c r="CA14" s="176"/>
      <c r="CB14" s="175"/>
      <c r="CC14" s="177"/>
    </row>
    <row r="15" spans="2:81" s="10" customFormat="1" ht="30" customHeight="1" x14ac:dyDescent="0.2">
      <c r="B15" s="167"/>
      <c r="C15" s="587"/>
      <c r="D15" s="589"/>
      <c r="E15" s="272" t="s">
        <v>364</v>
      </c>
      <c r="F15" s="291" t="s">
        <v>366</v>
      </c>
      <c r="G15" s="287">
        <f>36445</f>
        <v>36445</v>
      </c>
      <c r="H15" s="273">
        <v>81</v>
      </c>
      <c r="I15" s="507"/>
      <c r="J15" s="273"/>
      <c r="K15" s="273"/>
      <c r="L15" s="507"/>
      <c r="M15" s="273"/>
      <c r="N15" s="273"/>
      <c r="O15" s="507"/>
      <c r="P15" s="270" t="s">
        <v>370</v>
      </c>
      <c r="Q15" s="164" t="s">
        <v>370</v>
      </c>
      <c r="R15" s="283" t="s">
        <v>188</v>
      </c>
      <c r="S15" s="171"/>
      <c r="T15" s="171"/>
      <c r="U15" s="171"/>
      <c r="V15" s="171"/>
      <c r="W15" s="171"/>
      <c r="X15" s="171"/>
      <c r="Y15" s="171"/>
      <c r="Z15" s="171"/>
      <c r="AA15" s="171"/>
      <c r="AB15" s="171"/>
      <c r="AC15" s="305"/>
      <c r="AD15" s="174"/>
      <c r="AE15" s="175"/>
      <c r="AF15" s="171"/>
      <c r="AG15" s="171"/>
      <c r="AH15" s="171"/>
      <c r="AI15" s="171"/>
      <c r="AJ15" s="176"/>
      <c r="AK15" s="176"/>
      <c r="AL15" s="176"/>
      <c r="AM15" s="176"/>
      <c r="AN15" s="176"/>
      <c r="AO15" s="176"/>
      <c r="AP15" s="175"/>
      <c r="AQ15" s="178"/>
      <c r="AR15" s="173"/>
      <c r="AS15" s="171"/>
      <c r="AT15" s="171"/>
      <c r="AU15" s="171"/>
      <c r="AV15" s="171"/>
      <c r="AW15" s="171"/>
      <c r="AX15" s="171"/>
      <c r="AY15" s="171"/>
      <c r="AZ15" s="171"/>
      <c r="BA15" s="171"/>
      <c r="BB15" s="172"/>
      <c r="BC15" s="173"/>
      <c r="BD15" s="171"/>
      <c r="BE15" s="171"/>
      <c r="BF15" s="171"/>
      <c r="BG15" s="171"/>
      <c r="BH15" s="171"/>
      <c r="BI15" s="171"/>
      <c r="BJ15" s="171"/>
      <c r="BK15" s="171"/>
      <c r="BL15" s="171"/>
      <c r="BM15" s="171"/>
      <c r="BN15" s="171"/>
      <c r="BO15" s="305"/>
      <c r="BP15" s="174"/>
      <c r="BQ15" s="175"/>
      <c r="BR15" s="171"/>
      <c r="BS15" s="171"/>
      <c r="BT15" s="171"/>
      <c r="BU15" s="171"/>
      <c r="BV15" s="171"/>
      <c r="BW15" s="171"/>
      <c r="BX15" s="171"/>
      <c r="BY15" s="176"/>
      <c r="BZ15" s="176"/>
      <c r="CA15" s="176"/>
      <c r="CB15" s="175"/>
      <c r="CC15" s="177"/>
    </row>
    <row r="16" spans="2:81" s="10" customFormat="1" ht="24.6" customHeight="1" x14ac:dyDescent="0.2">
      <c r="B16" s="167"/>
      <c r="C16" s="587"/>
      <c r="D16" s="589"/>
      <c r="E16" s="272" t="s">
        <v>365</v>
      </c>
      <c r="F16" s="291" t="s">
        <v>366</v>
      </c>
      <c r="G16" s="287">
        <f>1934</f>
        <v>1934</v>
      </c>
      <c r="H16" s="273">
        <v>4</v>
      </c>
      <c r="I16" s="507"/>
      <c r="J16" s="273"/>
      <c r="K16" s="273"/>
      <c r="L16" s="507"/>
      <c r="M16" s="273"/>
      <c r="N16" s="273"/>
      <c r="O16" s="507"/>
      <c r="P16" s="270" t="s">
        <v>370</v>
      </c>
      <c r="Q16" s="164" t="s">
        <v>370</v>
      </c>
      <c r="R16" s="283" t="s">
        <v>188</v>
      </c>
      <c r="S16" s="281"/>
      <c r="T16" s="281"/>
      <c r="U16" s="281"/>
      <c r="V16" s="281"/>
      <c r="W16" s="281"/>
      <c r="X16" s="281"/>
      <c r="Y16" s="281"/>
      <c r="Z16" s="281"/>
      <c r="AA16" s="281"/>
      <c r="AB16" s="281"/>
      <c r="AC16" s="306"/>
      <c r="AD16" s="174"/>
      <c r="AE16" s="175"/>
      <c r="AF16" s="171"/>
      <c r="AG16" s="171"/>
      <c r="AH16" s="171"/>
      <c r="AI16" s="171"/>
      <c r="AJ16" s="176"/>
      <c r="AK16" s="176"/>
      <c r="AL16" s="176"/>
      <c r="AM16" s="176"/>
      <c r="AN16" s="176"/>
      <c r="AO16" s="176"/>
      <c r="AP16" s="175"/>
      <c r="AQ16" s="178"/>
      <c r="AR16" s="173"/>
      <c r="AS16" s="171"/>
      <c r="AT16" s="171"/>
      <c r="AU16" s="171"/>
      <c r="AV16" s="171"/>
      <c r="AW16" s="171"/>
      <c r="AX16" s="171"/>
      <c r="AY16" s="171"/>
      <c r="AZ16" s="171"/>
      <c r="BA16" s="171"/>
      <c r="BB16" s="172"/>
      <c r="BC16" s="173"/>
      <c r="BD16" s="171"/>
      <c r="BE16" s="171"/>
      <c r="BF16" s="171"/>
      <c r="BG16" s="171"/>
      <c r="BH16" s="171"/>
      <c r="BI16" s="171"/>
      <c r="BJ16" s="171"/>
      <c r="BK16" s="171"/>
      <c r="BL16" s="171"/>
      <c r="BM16" s="171"/>
      <c r="BN16" s="171"/>
      <c r="BO16" s="305"/>
      <c r="BP16" s="174"/>
      <c r="BQ16" s="175"/>
      <c r="BR16" s="171"/>
      <c r="BS16" s="171"/>
      <c r="BT16" s="171"/>
      <c r="BU16" s="171"/>
      <c r="BV16" s="171"/>
      <c r="BW16" s="171"/>
      <c r="BX16" s="171"/>
      <c r="BY16" s="176"/>
      <c r="BZ16" s="176"/>
      <c r="CA16" s="176"/>
      <c r="CB16" s="175"/>
      <c r="CC16" s="177"/>
    </row>
    <row r="17" spans="2:81" ht="26.4" customHeight="1" x14ac:dyDescent="0.2">
      <c r="B17" s="167"/>
      <c r="C17" s="587" t="s">
        <v>367</v>
      </c>
      <c r="D17" s="589" t="s">
        <v>362</v>
      </c>
      <c r="E17" s="272" t="s">
        <v>363</v>
      </c>
      <c r="F17" s="278"/>
      <c r="G17" s="288">
        <f>36</f>
        <v>36</v>
      </c>
      <c r="H17" s="274">
        <v>2</v>
      </c>
      <c r="I17" s="507">
        <f>2287</f>
        <v>2287</v>
      </c>
      <c r="J17" s="292"/>
      <c r="K17" s="274"/>
      <c r="L17" s="507"/>
      <c r="M17" s="292"/>
      <c r="N17" s="274"/>
      <c r="O17" s="507"/>
      <c r="P17" s="270" t="s">
        <v>370</v>
      </c>
      <c r="Q17" s="164" t="s">
        <v>370</v>
      </c>
      <c r="R17" s="283" t="s">
        <v>187</v>
      </c>
      <c r="S17" s="126"/>
      <c r="T17" s="126"/>
      <c r="U17" s="126"/>
      <c r="V17" s="126"/>
      <c r="W17" s="126"/>
      <c r="X17" s="126"/>
      <c r="Y17" s="126"/>
      <c r="Z17" s="126"/>
      <c r="AA17" s="126"/>
      <c r="AB17" s="126"/>
      <c r="AC17" s="307"/>
      <c r="AD17" s="174"/>
      <c r="AE17" s="175"/>
      <c r="AF17" s="171"/>
      <c r="AG17" s="171"/>
      <c r="AH17" s="171"/>
      <c r="AI17" s="171"/>
      <c r="AJ17" s="176"/>
      <c r="AK17" s="176"/>
      <c r="AL17" s="176"/>
      <c r="AM17" s="176"/>
      <c r="AN17" s="176"/>
      <c r="AO17" s="176"/>
      <c r="AP17" s="175"/>
      <c r="AQ17" s="178"/>
      <c r="AR17" s="173"/>
      <c r="AS17" s="171"/>
      <c r="AT17" s="171"/>
      <c r="AU17" s="171"/>
      <c r="AV17" s="171"/>
      <c r="AW17" s="171"/>
      <c r="AX17" s="171"/>
      <c r="AY17" s="171"/>
      <c r="AZ17" s="171"/>
      <c r="BA17" s="171"/>
      <c r="BB17" s="172"/>
      <c r="BC17" s="173"/>
      <c r="BD17" s="171"/>
      <c r="BE17" s="171"/>
      <c r="BF17" s="171"/>
      <c r="BG17" s="171"/>
      <c r="BH17" s="171"/>
      <c r="BI17" s="171"/>
      <c r="BJ17" s="171"/>
      <c r="BK17" s="171"/>
      <c r="BL17" s="171"/>
      <c r="BM17" s="171"/>
      <c r="BN17" s="171"/>
      <c r="BO17" s="305"/>
      <c r="BP17" s="174"/>
      <c r="BQ17" s="175"/>
      <c r="BR17" s="171"/>
      <c r="BS17" s="171"/>
      <c r="BT17" s="171"/>
      <c r="BU17" s="171"/>
      <c r="BV17" s="171"/>
      <c r="BW17" s="171"/>
      <c r="BX17" s="171"/>
      <c r="BY17" s="176"/>
      <c r="BZ17" s="176"/>
      <c r="CA17" s="176"/>
      <c r="CB17" s="175"/>
      <c r="CC17" s="177"/>
    </row>
    <row r="18" spans="2:81" ht="22.8" customHeight="1" x14ac:dyDescent="0.2">
      <c r="B18" s="167"/>
      <c r="C18" s="587"/>
      <c r="D18" s="589"/>
      <c r="E18" s="272" t="s">
        <v>364</v>
      </c>
      <c r="F18" s="277"/>
      <c r="G18" s="288">
        <f>1939</f>
        <v>1939</v>
      </c>
      <c r="H18" s="274">
        <v>85</v>
      </c>
      <c r="I18" s="507"/>
      <c r="J18" s="292"/>
      <c r="K18" s="274"/>
      <c r="L18" s="507"/>
      <c r="M18" s="292"/>
      <c r="N18" s="274"/>
      <c r="O18" s="507"/>
      <c r="P18" s="270" t="s">
        <v>370</v>
      </c>
      <c r="Q18" s="164" t="s">
        <v>370</v>
      </c>
      <c r="R18" s="283" t="s">
        <v>188</v>
      </c>
      <c r="S18" s="126"/>
      <c r="T18" s="126"/>
      <c r="U18" s="126"/>
      <c r="V18" s="126"/>
      <c r="W18" s="126"/>
      <c r="X18" s="126"/>
      <c r="Y18" s="126"/>
      <c r="Z18" s="126"/>
      <c r="AA18" s="126"/>
      <c r="AB18" s="126"/>
      <c r="AC18" s="307"/>
      <c r="AD18" s="174"/>
      <c r="AE18" s="175"/>
      <c r="AF18" s="171"/>
      <c r="AG18" s="171"/>
      <c r="AH18" s="171"/>
      <c r="AI18" s="171"/>
      <c r="AJ18" s="176"/>
      <c r="AK18" s="176"/>
      <c r="AL18" s="176"/>
      <c r="AM18" s="176"/>
      <c r="AN18" s="176"/>
      <c r="AO18" s="176"/>
      <c r="AP18" s="175"/>
      <c r="AQ18" s="178"/>
      <c r="AR18" s="173"/>
      <c r="AS18" s="171"/>
      <c r="AT18" s="171"/>
      <c r="AU18" s="171"/>
      <c r="AV18" s="171"/>
      <c r="AW18" s="171"/>
      <c r="AX18" s="171"/>
      <c r="AY18" s="171"/>
      <c r="AZ18" s="171"/>
      <c r="BA18" s="171"/>
      <c r="BB18" s="172"/>
      <c r="BC18" s="173"/>
      <c r="BD18" s="171"/>
      <c r="BE18" s="171"/>
      <c r="BF18" s="171"/>
      <c r="BG18" s="171"/>
      <c r="BH18" s="171"/>
      <c r="BI18" s="171"/>
      <c r="BJ18" s="171"/>
      <c r="BK18" s="171"/>
      <c r="BL18" s="171"/>
      <c r="BM18" s="171"/>
      <c r="BN18" s="171"/>
      <c r="BO18" s="305"/>
      <c r="BP18" s="174"/>
      <c r="BQ18" s="175"/>
      <c r="BR18" s="171"/>
      <c r="BS18" s="171"/>
      <c r="BT18" s="171"/>
      <c r="BU18" s="171"/>
      <c r="BV18" s="171"/>
      <c r="BW18" s="171"/>
      <c r="BX18" s="171"/>
      <c r="BY18" s="176"/>
      <c r="BZ18" s="176"/>
      <c r="CA18" s="176"/>
      <c r="CB18" s="175"/>
      <c r="CC18" s="177"/>
    </row>
    <row r="19" spans="2:81" ht="30" customHeight="1" x14ac:dyDescent="0.2">
      <c r="B19" s="167"/>
      <c r="C19" s="587"/>
      <c r="D19" s="589"/>
      <c r="E19" s="272" t="s">
        <v>365</v>
      </c>
      <c r="F19" s="277"/>
      <c r="G19" s="288">
        <f>312</f>
        <v>312</v>
      </c>
      <c r="H19" s="274">
        <v>14</v>
      </c>
      <c r="I19" s="507"/>
      <c r="J19" s="292"/>
      <c r="K19" s="274"/>
      <c r="L19" s="507"/>
      <c r="M19" s="292"/>
      <c r="N19" s="274"/>
      <c r="O19" s="507"/>
      <c r="P19" s="270" t="s">
        <v>370</v>
      </c>
      <c r="Q19" s="164" t="s">
        <v>370</v>
      </c>
      <c r="R19" s="283" t="s">
        <v>188</v>
      </c>
      <c r="S19" s="126"/>
      <c r="T19" s="126"/>
      <c r="U19" s="126"/>
      <c r="V19" s="126"/>
      <c r="W19" s="126"/>
      <c r="X19" s="126"/>
      <c r="Y19" s="126"/>
      <c r="Z19" s="126"/>
      <c r="AA19" s="126"/>
      <c r="AB19" s="126"/>
      <c r="AC19" s="307"/>
      <c r="AD19" s="174"/>
      <c r="AE19" s="175"/>
      <c r="AF19" s="171"/>
      <c r="AG19" s="171"/>
      <c r="AH19" s="171"/>
      <c r="AI19" s="171"/>
      <c r="AJ19" s="176"/>
      <c r="AK19" s="176"/>
      <c r="AL19" s="176"/>
      <c r="AM19" s="176"/>
      <c r="AN19" s="176"/>
      <c r="AO19" s="176"/>
      <c r="AP19" s="175"/>
      <c r="AQ19" s="178"/>
      <c r="AR19" s="173"/>
      <c r="AS19" s="171"/>
      <c r="AT19" s="171"/>
      <c r="AU19" s="171"/>
      <c r="AV19" s="171"/>
      <c r="AW19" s="171"/>
      <c r="AX19" s="171"/>
      <c r="AY19" s="171"/>
      <c r="AZ19" s="171"/>
      <c r="BA19" s="171"/>
      <c r="BB19" s="172"/>
      <c r="BC19" s="173"/>
      <c r="BD19" s="171"/>
      <c r="BE19" s="171"/>
      <c r="BF19" s="171"/>
      <c r="BG19" s="171"/>
      <c r="BH19" s="171"/>
      <c r="BI19" s="171"/>
      <c r="BJ19" s="171"/>
      <c r="BK19" s="171"/>
      <c r="BL19" s="171"/>
      <c r="BM19" s="171"/>
      <c r="BN19" s="171"/>
      <c r="BO19" s="305"/>
      <c r="BP19" s="174"/>
      <c r="BQ19" s="175"/>
      <c r="BR19" s="171"/>
      <c r="BS19" s="171"/>
      <c r="BT19" s="171"/>
      <c r="BU19" s="171"/>
      <c r="BV19" s="171"/>
      <c r="BW19" s="171"/>
      <c r="BX19" s="171"/>
      <c r="BY19" s="176"/>
      <c r="BZ19" s="176"/>
      <c r="CA19" s="176"/>
      <c r="CB19" s="175"/>
      <c r="CC19" s="177"/>
    </row>
    <row r="20" spans="2:81" ht="28.8" customHeight="1" x14ac:dyDescent="0.2">
      <c r="B20" s="167"/>
      <c r="C20" s="587" t="s">
        <v>368</v>
      </c>
      <c r="D20" s="589" t="s">
        <v>362</v>
      </c>
      <c r="E20" s="272" t="s">
        <v>363</v>
      </c>
      <c r="F20" s="278"/>
      <c r="G20" s="288">
        <f>144</f>
        <v>144</v>
      </c>
      <c r="H20" s="274">
        <v>2</v>
      </c>
      <c r="I20" s="507">
        <f>8606</f>
        <v>8606</v>
      </c>
      <c r="J20" s="292"/>
      <c r="K20" s="274"/>
      <c r="L20" s="507"/>
      <c r="M20" s="292"/>
      <c r="N20" s="274"/>
      <c r="O20" s="507"/>
      <c r="P20" s="270" t="s">
        <v>370</v>
      </c>
      <c r="Q20" s="164" t="s">
        <v>370</v>
      </c>
      <c r="R20" s="283" t="s">
        <v>187</v>
      </c>
      <c r="S20" s="126"/>
      <c r="T20" s="126"/>
      <c r="U20" s="126"/>
      <c r="V20" s="126"/>
      <c r="W20" s="126"/>
      <c r="X20" s="126"/>
      <c r="Y20" s="126"/>
      <c r="Z20" s="126"/>
      <c r="AA20" s="126"/>
      <c r="AB20" s="126"/>
      <c r="AC20" s="307"/>
      <c r="AD20" s="174"/>
      <c r="AE20" s="175"/>
      <c r="AF20" s="171"/>
      <c r="AG20" s="171"/>
      <c r="AH20" s="171"/>
      <c r="AI20" s="171"/>
      <c r="AJ20" s="176"/>
      <c r="AK20" s="176"/>
      <c r="AL20" s="176"/>
      <c r="AM20" s="176"/>
      <c r="AN20" s="176"/>
      <c r="AO20" s="176"/>
      <c r="AP20" s="175"/>
      <c r="AQ20" s="178"/>
      <c r="AR20" s="173"/>
      <c r="AS20" s="171"/>
      <c r="AT20" s="171"/>
      <c r="AU20" s="171"/>
      <c r="AV20" s="171"/>
      <c r="AW20" s="171"/>
      <c r="AX20" s="171"/>
      <c r="AY20" s="171"/>
      <c r="AZ20" s="171"/>
      <c r="BA20" s="171"/>
      <c r="BB20" s="172"/>
      <c r="BC20" s="173"/>
      <c r="BD20" s="171"/>
      <c r="BE20" s="171"/>
      <c r="BF20" s="171"/>
      <c r="BG20" s="171"/>
      <c r="BH20" s="171"/>
      <c r="BI20" s="171"/>
      <c r="BJ20" s="171"/>
      <c r="BK20" s="171"/>
      <c r="BL20" s="171"/>
      <c r="BM20" s="171"/>
      <c r="BN20" s="171"/>
      <c r="BO20" s="305"/>
      <c r="BP20" s="174"/>
      <c r="BQ20" s="175"/>
      <c r="BR20" s="171"/>
      <c r="BS20" s="171"/>
      <c r="BT20" s="171"/>
      <c r="BU20" s="171"/>
      <c r="BV20" s="171"/>
      <c r="BW20" s="171"/>
      <c r="BX20" s="171"/>
      <c r="BY20" s="176"/>
      <c r="BZ20" s="176"/>
      <c r="CA20" s="176"/>
      <c r="CB20" s="175"/>
      <c r="CC20" s="177"/>
    </row>
    <row r="21" spans="2:81" ht="29.4" customHeight="1" x14ac:dyDescent="0.2">
      <c r="B21" s="167"/>
      <c r="C21" s="587"/>
      <c r="D21" s="589"/>
      <c r="E21" s="272" t="s">
        <v>364</v>
      </c>
      <c r="F21" s="277"/>
      <c r="G21" s="288">
        <f>7403</f>
        <v>7403</v>
      </c>
      <c r="H21" s="274">
        <v>86</v>
      </c>
      <c r="I21" s="507"/>
      <c r="J21" s="292"/>
      <c r="K21" s="274"/>
      <c r="L21" s="507"/>
      <c r="M21" s="292"/>
      <c r="N21" s="274"/>
      <c r="O21" s="507"/>
      <c r="P21" s="270" t="s">
        <v>370</v>
      </c>
      <c r="Q21" s="164" t="s">
        <v>370</v>
      </c>
      <c r="R21" s="283" t="s">
        <v>188</v>
      </c>
      <c r="S21" s="126"/>
      <c r="T21" s="126"/>
      <c r="U21" s="126"/>
      <c r="V21" s="126"/>
      <c r="W21" s="126"/>
      <c r="X21" s="126"/>
      <c r="Y21" s="126"/>
      <c r="Z21" s="126"/>
      <c r="AA21" s="126"/>
      <c r="AB21" s="126"/>
      <c r="AC21" s="307"/>
      <c r="AD21" s="174"/>
      <c r="AE21" s="175"/>
      <c r="AF21" s="171"/>
      <c r="AG21" s="171"/>
      <c r="AH21" s="171"/>
      <c r="AI21" s="171"/>
      <c r="AJ21" s="176"/>
      <c r="AK21" s="176"/>
      <c r="AL21" s="176"/>
      <c r="AM21" s="176"/>
      <c r="AN21" s="176"/>
      <c r="AO21" s="176"/>
      <c r="AP21" s="175"/>
      <c r="AQ21" s="178"/>
      <c r="AR21" s="173"/>
      <c r="AS21" s="171"/>
      <c r="AT21" s="171"/>
      <c r="AU21" s="171"/>
      <c r="AV21" s="171"/>
      <c r="AW21" s="171"/>
      <c r="AX21" s="171"/>
      <c r="AY21" s="171"/>
      <c r="AZ21" s="171"/>
      <c r="BA21" s="171"/>
      <c r="BB21" s="172"/>
      <c r="BC21" s="173"/>
      <c r="BD21" s="171"/>
      <c r="BE21" s="171"/>
      <c r="BF21" s="171"/>
      <c r="BG21" s="171"/>
      <c r="BH21" s="171"/>
      <c r="BI21" s="171"/>
      <c r="BJ21" s="171"/>
      <c r="BK21" s="171"/>
      <c r="BL21" s="171"/>
      <c r="BM21" s="171"/>
      <c r="BN21" s="171"/>
      <c r="BO21" s="305"/>
      <c r="BP21" s="174"/>
      <c r="BQ21" s="175"/>
      <c r="BR21" s="171"/>
      <c r="BS21" s="171"/>
      <c r="BT21" s="171"/>
      <c r="BU21" s="171"/>
      <c r="BV21" s="171"/>
      <c r="BW21" s="171"/>
      <c r="BX21" s="171"/>
      <c r="BY21" s="176"/>
      <c r="BZ21" s="176"/>
      <c r="CA21" s="176"/>
      <c r="CB21" s="175"/>
      <c r="CC21" s="177"/>
    </row>
    <row r="22" spans="2:81" ht="36" customHeight="1" x14ac:dyDescent="0.2">
      <c r="B22" s="167"/>
      <c r="C22" s="587"/>
      <c r="D22" s="589"/>
      <c r="E22" s="272" t="s">
        <v>365</v>
      </c>
      <c r="F22" s="277"/>
      <c r="G22" s="288">
        <f>1059</f>
        <v>1059</v>
      </c>
      <c r="H22" s="274">
        <v>12</v>
      </c>
      <c r="I22" s="507"/>
      <c r="J22" s="292"/>
      <c r="K22" s="274"/>
      <c r="L22" s="507"/>
      <c r="M22" s="292"/>
      <c r="N22" s="274"/>
      <c r="O22" s="507"/>
      <c r="P22" s="270" t="s">
        <v>370</v>
      </c>
      <c r="Q22" s="164" t="s">
        <v>370</v>
      </c>
      <c r="R22" s="283" t="s">
        <v>188</v>
      </c>
      <c r="S22" s="126"/>
      <c r="T22" s="126"/>
      <c r="U22" s="126"/>
      <c r="V22" s="126"/>
      <c r="W22" s="126"/>
      <c r="X22" s="126"/>
      <c r="Y22" s="126"/>
      <c r="Z22" s="126"/>
      <c r="AA22" s="126"/>
      <c r="AB22" s="126"/>
      <c r="AC22" s="307"/>
      <c r="AD22" s="174"/>
      <c r="AE22" s="175"/>
      <c r="AF22" s="171"/>
      <c r="AG22" s="171"/>
      <c r="AH22" s="171"/>
      <c r="AI22" s="171"/>
      <c r="AJ22" s="176"/>
      <c r="AK22" s="176"/>
      <c r="AL22" s="176"/>
      <c r="AM22" s="176"/>
      <c r="AN22" s="176"/>
      <c r="AO22" s="176"/>
      <c r="AP22" s="175"/>
      <c r="AQ22" s="178"/>
      <c r="AR22" s="173"/>
      <c r="AS22" s="171"/>
      <c r="AT22" s="171"/>
      <c r="AU22" s="171"/>
      <c r="AV22" s="171"/>
      <c r="AW22" s="171"/>
      <c r="AX22" s="171"/>
      <c r="AY22" s="171"/>
      <c r="AZ22" s="171"/>
      <c r="BA22" s="171"/>
      <c r="BB22" s="172"/>
      <c r="BC22" s="173"/>
      <c r="BD22" s="171"/>
      <c r="BE22" s="171"/>
      <c r="BF22" s="171"/>
      <c r="BG22" s="171"/>
      <c r="BH22" s="171"/>
      <c r="BI22" s="171"/>
      <c r="BJ22" s="171"/>
      <c r="BK22" s="171"/>
      <c r="BL22" s="171"/>
      <c r="BM22" s="171"/>
      <c r="BN22" s="171"/>
      <c r="BO22" s="305"/>
      <c r="BP22" s="174"/>
      <c r="BQ22" s="175"/>
      <c r="BR22" s="171"/>
      <c r="BS22" s="171"/>
      <c r="BT22" s="171"/>
      <c r="BU22" s="171"/>
      <c r="BV22" s="171"/>
      <c r="BW22" s="171"/>
      <c r="BX22" s="171"/>
      <c r="BY22" s="176"/>
      <c r="BZ22" s="176"/>
      <c r="CA22" s="176"/>
      <c r="CB22" s="175"/>
      <c r="CC22" s="177"/>
    </row>
    <row r="23" spans="2:81" ht="28.2" customHeight="1" x14ac:dyDescent="0.2">
      <c r="B23" s="167"/>
      <c r="C23" s="587" t="s">
        <v>369</v>
      </c>
      <c r="D23" s="589" t="s">
        <v>362</v>
      </c>
      <c r="E23" s="272" t="s">
        <v>363</v>
      </c>
      <c r="F23" s="278"/>
      <c r="G23" s="288">
        <f>26</f>
        <v>26</v>
      </c>
      <c r="H23" s="274">
        <v>1</v>
      </c>
      <c r="I23" s="507">
        <f>2442</f>
        <v>2442</v>
      </c>
      <c r="J23" s="292"/>
      <c r="K23" s="274"/>
      <c r="L23" s="507"/>
      <c r="M23" s="292"/>
      <c r="N23" s="274"/>
      <c r="O23" s="507"/>
      <c r="P23" s="270" t="s">
        <v>370</v>
      </c>
      <c r="Q23" s="164" t="s">
        <v>370</v>
      </c>
      <c r="R23" s="283" t="s">
        <v>187</v>
      </c>
      <c r="S23" s="126"/>
      <c r="T23" s="126"/>
      <c r="U23" s="126"/>
      <c r="V23" s="126"/>
      <c r="W23" s="126"/>
      <c r="X23" s="126"/>
      <c r="Y23" s="126"/>
      <c r="Z23" s="126"/>
      <c r="AA23" s="126"/>
      <c r="AB23" s="126"/>
      <c r="AC23" s="307"/>
      <c r="AD23" s="174"/>
      <c r="AE23" s="175"/>
      <c r="AF23" s="171"/>
      <c r="AG23" s="171"/>
      <c r="AH23" s="171"/>
      <c r="AI23" s="171"/>
      <c r="AJ23" s="176"/>
      <c r="AK23" s="176"/>
      <c r="AL23" s="176"/>
      <c r="AM23" s="176"/>
      <c r="AN23" s="176"/>
      <c r="AO23" s="176"/>
      <c r="AP23" s="175"/>
      <c r="AQ23" s="178"/>
      <c r="AR23" s="173"/>
      <c r="AS23" s="171"/>
      <c r="AT23" s="171"/>
      <c r="AU23" s="171"/>
      <c r="AV23" s="171"/>
      <c r="AW23" s="171"/>
      <c r="AX23" s="171"/>
      <c r="AY23" s="171"/>
      <c r="AZ23" s="171"/>
      <c r="BA23" s="171"/>
      <c r="BB23" s="172"/>
      <c r="BC23" s="173"/>
      <c r="BD23" s="171"/>
      <c r="BE23" s="171"/>
      <c r="BF23" s="171"/>
      <c r="BG23" s="171"/>
      <c r="BH23" s="171"/>
      <c r="BI23" s="171"/>
      <c r="BJ23" s="171"/>
      <c r="BK23" s="171"/>
      <c r="BL23" s="171"/>
      <c r="BM23" s="171"/>
      <c r="BN23" s="171"/>
      <c r="BO23" s="305"/>
      <c r="BP23" s="174"/>
      <c r="BQ23" s="175"/>
      <c r="BR23" s="171"/>
      <c r="BS23" s="171"/>
      <c r="BT23" s="171"/>
      <c r="BU23" s="171"/>
      <c r="BV23" s="171"/>
      <c r="BW23" s="171"/>
      <c r="BX23" s="171"/>
      <c r="BY23" s="176"/>
      <c r="BZ23" s="176"/>
      <c r="CA23" s="176"/>
      <c r="CB23" s="175"/>
      <c r="CC23" s="177"/>
    </row>
    <row r="24" spans="2:81" ht="31.2" customHeight="1" x14ac:dyDescent="0.2">
      <c r="B24" s="167"/>
      <c r="C24" s="587"/>
      <c r="D24" s="589"/>
      <c r="E24" s="272" t="s">
        <v>364</v>
      </c>
      <c r="F24" s="277"/>
      <c r="G24" s="288">
        <f>2039</f>
        <v>2039</v>
      </c>
      <c r="H24" s="274">
        <v>83</v>
      </c>
      <c r="I24" s="507"/>
      <c r="J24" s="292"/>
      <c r="K24" s="274"/>
      <c r="L24" s="507"/>
      <c r="M24" s="292"/>
      <c r="N24" s="274"/>
      <c r="O24" s="507"/>
      <c r="P24" s="270" t="s">
        <v>370</v>
      </c>
      <c r="Q24" s="164" t="s">
        <v>370</v>
      </c>
      <c r="R24" s="283" t="s">
        <v>188</v>
      </c>
      <c r="S24" s="126"/>
      <c r="T24" s="126"/>
      <c r="U24" s="126"/>
      <c r="V24" s="126"/>
      <c r="W24" s="126"/>
      <c r="X24" s="126"/>
      <c r="Y24" s="126"/>
      <c r="Z24" s="126"/>
      <c r="AA24" s="126"/>
      <c r="AB24" s="126"/>
      <c r="AC24" s="307"/>
      <c r="AD24" s="174"/>
      <c r="AE24" s="175"/>
      <c r="AF24" s="171"/>
      <c r="AG24" s="171"/>
      <c r="AH24" s="171"/>
      <c r="AI24" s="171"/>
      <c r="AJ24" s="176"/>
      <c r="AK24" s="176"/>
      <c r="AL24" s="176"/>
      <c r="AM24" s="176"/>
      <c r="AN24" s="176"/>
      <c r="AO24" s="176"/>
      <c r="AP24" s="175"/>
      <c r="AQ24" s="178"/>
      <c r="AR24" s="173"/>
      <c r="AS24" s="171"/>
      <c r="AT24" s="171"/>
      <c r="AU24" s="171"/>
      <c r="AV24" s="171"/>
      <c r="AW24" s="171"/>
      <c r="AX24" s="171"/>
      <c r="AY24" s="171"/>
      <c r="AZ24" s="171"/>
      <c r="BA24" s="171"/>
      <c r="BB24" s="172"/>
      <c r="BC24" s="173"/>
      <c r="BD24" s="171"/>
      <c r="BE24" s="171"/>
      <c r="BF24" s="171"/>
      <c r="BG24" s="171"/>
      <c r="BH24" s="171"/>
      <c r="BI24" s="171"/>
      <c r="BJ24" s="171"/>
      <c r="BK24" s="171"/>
      <c r="BL24" s="171"/>
      <c r="BM24" s="171"/>
      <c r="BN24" s="171"/>
      <c r="BO24" s="305"/>
      <c r="BP24" s="174"/>
      <c r="BQ24" s="175"/>
      <c r="BR24" s="171"/>
      <c r="BS24" s="171"/>
      <c r="BT24" s="171"/>
      <c r="BU24" s="171"/>
      <c r="BV24" s="171"/>
      <c r="BW24" s="171"/>
      <c r="BX24" s="171"/>
      <c r="BY24" s="176"/>
      <c r="BZ24" s="176"/>
      <c r="CA24" s="176"/>
      <c r="CB24" s="175"/>
      <c r="CC24" s="177"/>
    </row>
    <row r="25" spans="2:81" ht="34.200000000000003" customHeight="1" thickBot="1" x14ac:dyDescent="0.25">
      <c r="B25" s="179"/>
      <c r="C25" s="592"/>
      <c r="D25" s="593"/>
      <c r="E25" s="279" t="s">
        <v>365</v>
      </c>
      <c r="F25" s="280"/>
      <c r="G25" s="289">
        <f>377</f>
        <v>377</v>
      </c>
      <c r="H25" s="285">
        <v>15</v>
      </c>
      <c r="I25" s="508"/>
      <c r="J25" s="293"/>
      <c r="K25" s="285"/>
      <c r="L25" s="508"/>
      <c r="M25" s="293"/>
      <c r="N25" s="285"/>
      <c r="O25" s="508"/>
      <c r="P25" s="271" t="s">
        <v>370</v>
      </c>
      <c r="Q25" s="286" t="s">
        <v>370</v>
      </c>
      <c r="R25" s="284" t="s">
        <v>188</v>
      </c>
      <c r="S25" s="90"/>
      <c r="T25" s="90"/>
      <c r="U25" s="90"/>
      <c r="V25" s="90"/>
      <c r="W25" s="90"/>
      <c r="X25" s="90"/>
      <c r="Y25" s="90"/>
      <c r="Z25" s="90"/>
      <c r="AA25" s="90"/>
      <c r="AB25" s="90"/>
      <c r="AC25" s="308"/>
      <c r="AD25" s="187"/>
      <c r="AE25" s="188"/>
      <c r="AF25" s="184"/>
      <c r="AG25" s="184"/>
      <c r="AH25" s="184"/>
      <c r="AI25" s="184"/>
      <c r="AJ25" s="189"/>
      <c r="AK25" s="189"/>
      <c r="AL25" s="189"/>
      <c r="AM25" s="189"/>
      <c r="AN25" s="189"/>
      <c r="AO25" s="189"/>
      <c r="AP25" s="188"/>
      <c r="AQ25" s="181"/>
      <c r="AR25" s="186"/>
      <c r="AS25" s="184"/>
      <c r="AT25" s="184"/>
      <c r="AU25" s="184"/>
      <c r="AV25" s="184"/>
      <c r="AW25" s="184"/>
      <c r="AX25" s="184"/>
      <c r="AY25" s="184"/>
      <c r="AZ25" s="184"/>
      <c r="BA25" s="184"/>
      <c r="BB25" s="185"/>
      <c r="BC25" s="186"/>
      <c r="BD25" s="184"/>
      <c r="BE25" s="184"/>
      <c r="BF25" s="184"/>
      <c r="BG25" s="184"/>
      <c r="BH25" s="184"/>
      <c r="BI25" s="184"/>
      <c r="BJ25" s="184"/>
      <c r="BK25" s="184"/>
      <c r="BL25" s="184"/>
      <c r="BM25" s="184"/>
      <c r="BN25" s="184"/>
      <c r="BO25" s="309"/>
      <c r="BP25" s="187"/>
      <c r="BQ25" s="188"/>
      <c r="BR25" s="184"/>
      <c r="BS25" s="184"/>
      <c r="BT25" s="184"/>
      <c r="BU25" s="184"/>
      <c r="BV25" s="184"/>
      <c r="BW25" s="184"/>
      <c r="BX25" s="184"/>
      <c r="BY25" s="189"/>
      <c r="BZ25" s="189"/>
      <c r="CA25" s="189"/>
      <c r="CB25" s="188"/>
      <c r="CC25" s="190"/>
    </row>
  </sheetData>
  <mergeCells count="132">
    <mergeCell ref="O17:O19"/>
    <mergeCell ref="O20:O22"/>
    <mergeCell ref="O23:O25"/>
    <mergeCell ref="I17:I19"/>
    <mergeCell ref="I20:I22"/>
    <mergeCell ref="I23:I25"/>
    <mergeCell ref="L14:L16"/>
    <mergeCell ref="L17:L19"/>
    <mergeCell ref="L20:L22"/>
    <mergeCell ref="L23:L25"/>
    <mergeCell ref="C17:C19"/>
    <mergeCell ref="D17:D19"/>
    <mergeCell ref="C20:C22"/>
    <mergeCell ref="D20:D22"/>
    <mergeCell ref="C23:C25"/>
    <mergeCell ref="D23:D25"/>
    <mergeCell ref="BU12:BY12"/>
    <mergeCell ref="BZ12:BZ13"/>
    <mergeCell ref="CA12:CA13"/>
    <mergeCell ref="AR12:AR13"/>
    <mergeCell ref="AS12:AS13"/>
    <mergeCell ref="AT12:AT13"/>
    <mergeCell ref="AU12:AU13"/>
    <mergeCell ref="AV12:AV13"/>
    <mergeCell ref="AW12:AW13"/>
    <mergeCell ref="AH12:AH13"/>
    <mergeCell ref="AI12:AM12"/>
    <mergeCell ref="AN12:AN13"/>
    <mergeCell ref="AO12:AO13"/>
    <mergeCell ref="AP12:AP13"/>
    <mergeCell ref="AQ12:AQ13"/>
    <mergeCell ref="Z12:Z13"/>
    <mergeCell ref="AA12:AA13"/>
    <mergeCell ref="AD12:AD13"/>
    <mergeCell ref="CB12:CB13"/>
    <mergeCell ref="CC12:CC13"/>
    <mergeCell ref="C14:C16"/>
    <mergeCell ref="D14:D16"/>
    <mergeCell ref="I14:I16"/>
    <mergeCell ref="O14:O16"/>
    <mergeCell ref="BL12:BL13"/>
    <mergeCell ref="BP12:BP13"/>
    <mergeCell ref="BQ12:BQ13"/>
    <mergeCell ref="BR12:BR13"/>
    <mergeCell ref="BS12:BS13"/>
    <mergeCell ref="BT12:BT13"/>
    <mergeCell ref="BF12:BF13"/>
    <mergeCell ref="BG12:BG13"/>
    <mergeCell ref="BH12:BH13"/>
    <mergeCell ref="BI12:BI13"/>
    <mergeCell ref="BJ12:BJ13"/>
    <mergeCell ref="BK12:BK13"/>
    <mergeCell ref="AX12:AX13"/>
    <mergeCell ref="AY12:AY13"/>
    <mergeCell ref="AZ12:AZ13"/>
    <mergeCell ref="BC12:BC13"/>
    <mergeCell ref="BD12:BD13"/>
    <mergeCell ref="BE12:BE13"/>
    <mergeCell ref="BO11:BO13"/>
    <mergeCell ref="AE12:AE13"/>
    <mergeCell ref="AF12:AF13"/>
    <mergeCell ref="AG12:AG13"/>
    <mergeCell ref="T12:T13"/>
    <mergeCell ref="U12:U13"/>
    <mergeCell ref="V12:V13"/>
    <mergeCell ref="W12:W13"/>
    <mergeCell ref="X12:X13"/>
    <mergeCell ref="Y12:Y13"/>
    <mergeCell ref="AR10:BB10"/>
    <mergeCell ref="BC10:BO10"/>
    <mergeCell ref="BP10:CC10"/>
    <mergeCell ref="C11:F11"/>
    <mergeCell ref="G11:I11"/>
    <mergeCell ref="J11:L11"/>
    <mergeCell ref="M11:O11"/>
    <mergeCell ref="P11:Q11"/>
    <mergeCell ref="BP11:BT11"/>
    <mergeCell ref="BU11:CC11"/>
    <mergeCell ref="AR11:AT11"/>
    <mergeCell ref="AU11:AW11"/>
    <mergeCell ref="AX11:AZ11"/>
    <mergeCell ref="BA11:BB11"/>
    <mergeCell ref="BD11:BF11"/>
    <mergeCell ref="BG11:BI11"/>
    <mergeCell ref="S11:U11"/>
    <mergeCell ref="V11:X11"/>
    <mergeCell ref="Y11:AA11"/>
    <mergeCell ref="AB11:AC11"/>
    <mergeCell ref="AD11:AH11"/>
    <mergeCell ref="AI11:AQ11"/>
    <mergeCell ref="BJ11:BL11"/>
    <mergeCell ref="BM11:BN11"/>
    <mergeCell ref="B10:B13"/>
    <mergeCell ref="C10:F10"/>
    <mergeCell ref="G10:Q10"/>
    <mergeCell ref="H12:H13"/>
    <mergeCell ref="I12:I13"/>
    <mergeCell ref="J12:J13"/>
    <mergeCell ref="K12:K13"/>
    <mergeCell ref="R10:AC10"/>
    <mergeCell ref="AD10:AQ10"/>
    <mergeCell ref="C12:C13"/>
    <mergeCell ref="D12:D13"/>
    <mergeCell ref="E12:E13"/>
    <mergeCell ref="F12:F13"/>
    <mergeCell ref="G12:G13"/>
    <mergeCell ref="L12:L13"/>
    <mergeCell ref="M12:M13"/>
    <mergeCell ref="N12:N13"/>
    <mergeCell ref="O12:O13"/>
    <mergeCell ref="R12:R13"/>
    <mergeCell ref="S12:S13"/>
    <mergeCell ref="S6:T6"/>
    <mergeCell ref="U6:V6"/>
    <mergeCell ref="W6:X6"/>
    <mergeCell ref="C7:D7"/>
    <mergeCell ref="E7:F7"/>
    <mergeCell ref="M7:N7"/>
    <mergeCell ref="O7:P7"/>
    <mergeCell ref="C5:K5"/>
    <mergeCell ref="L5:P5"/>
    <mergeCell ref="C6:D6"/>
    <mergeCell ref="E6:F6"/>
    <mergeCell ref="G6:G8"/>
    <mergeCell ref="H6:K8"/>
    <mergeCell ref="L6:L8"/>
    <mergeCell ref="M6:N6"/>
    <mergeCell ref="O6:P6"/>
    <mergeCell ref="C8:D8"/>
    <mergeCell ref="E8:F8"/>
    <mergeCell ref="M8:N8"/>
    <mergeCell ref="O8:P8"/>
  </mergeCells>
  <phoneticPr fontId="1"/>
  <pageMargins left="0.25" right="0.25" top="0.75" bottom="0.75" header="0.3" footer="0.3"/>
  <pageSetup paperSize="8" scale="24" fitToHeight="0"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dimension ref="B6:M23"/>
  <sheetViews>
    <sheetView view="pageBreakPreview" zoomScale="85" zoomScaleNormal="40" zoomScaleSheetLayoutView="85" workbookViewId="0">
      <selection activeCell="O11" sqref="O11"/>
    </sheetView>
  </sheetViews>
  <sheetFormatPr defaultRowHeight="13.2" x14ac:dyDescent="0.2"/>
  <cols>
    <col min="1" max="1" width="2.88671875" customWidth="1"/>
    <col min="4" max="4" width="13.77734375" customWidth="1"/>
    <col min="5" max="5" width="13.5546875" customWidth="1"/>
    <col min="6" max="6" width="19.44140625" customWidth="1"/>
    <col min="7" max="7" width="11.77734375" customWidth="1"/>
    <col min="8" max="8" width="16.33203125" customWidth="1"/>
    <col min="9" max="9" width="25.21875" customWidth="1"/>
    <col min="10" max="10" width="21.33203125" customWidth="1"/>
    <col min="11" max="11" width="12" customWidth="1"/>
    <col min="12" max="12" width="14.33203125" customWidth="1"/>
    <col min="16" max="16" width="27.33203125" customWidth="1"/>
    <col min="17" max="17" width="25.5546875" customWidth="1"/>
    <col min="18" max="18" width="17.21875" customWidth="1"/>
    <col min="19" max="19" width="25.109375" customWidth="1"/>
    <col min="20" max="20" width="12.5546875" customWidth="1"/>
    <col min="21" max="21" width="11.33203125" customWidth="1"/>
    <col min="22" max="22" width="12.6640625" customWidth="1"/>
    <col min="23" max="23" width="12.21875" customWidth="1"/>
  </cols>
  <sheetData>
    <row r="6" spans="2:13" ht="13.8" thickBot="1" x14ac:dyDescent="0.25"/>
    <row r="7" spans="2:13" ht="14.4" x14ac:dyDescent="0.2">
      <c r="B7" s="594" t="s">
        <v>9</v>
      </c>
      <c r="C7" s="343"/>
      <c r="D7" s="343"/>
      <c r="E7" s="343"/>
      <c r="F7" s="343"/>
      <c r="G7" s="343"/>
      <c r="H7" s="343"/>
      <c r="I7" s="343"/>
      <c r="J7" s="343"/>
      <c r="K7" s="343"/>
      <c r="L7" s="344"/>
    </row>
    <row r="8" spans="2:13" ht="63" customHeight="1" x14ac:dyDescent="0.2">
      <c r="B8" s="236" t="s">
        <v>207</v>
      </c>
      <c r="C8" s="234" t="s">
        <v>208</v>
      </c>
      <c r="D8" s="263" t="s">
        <v>256</v>
      </c>
      <c r="E8" s="264" t="s">
        <v>245</v>
      </c>
      <c r="F8" s="264" t="s">
        <v>246</v>
      </c>
      <c r="G8" s="264" t="s">
        <v>11</v>
      </c>
      <c r="H8" s="264" t="s">
        <v>351</v>
      </c>
      <c r="I8" s="264" t="s">
        <v>252</v>
      </c>
      <c r="J8" s="264" t="s">
        <v>352</v>
      </c>
      <c r="K8" s="264" t="s">
        <v>353</v>
      </c>
      <c r="L8" s="237" t="s">
        <v>12</v>
      </c>
    </row>
    <row r="9" spans="2:13" x14ac:dyDescent="0.2">
      <c r="B9" s="193"/>
      <c r="C9" s="194"/>
      <c r="D9" s="194"/>
      <c r="E9" s="194"/>
      <c r="F9" s="194"/>
      <c r="G9" s="194"/>
      <c r="H9" s="194"/>
      <c r="I9" s="194"/>
      <c r="J9" s="194"/>
      <c r="K9" s="194"/>
      <c r="L9" s="204"/>
    </row>
    <row r="10" spans="2:13" x14ac:dyDescent="0.2">
      <c r="B10" s="193"/>
      <c r="C10" s="194"/>
      <c r="D10" s="194"/>
      <c r="E10" s="194"/>
      <c r="F10" s="194"/>
      <c r="G10" s="194"/>
      <c r="H10" s="194"/>
      <c r="I10" s="194"/>
      <c r="J10" s="194"/>
      <c r="K10" s="194"/>
      <c r="L10" s="204"/>
    </row>
    <row r="11" spans="2:13" x14ac:dyDescent="0.2">
      <c r="B11" s="193"/>
      <c r="C11" s="194"/>
      <c r="D11" s="194"/>
      <c r="E11" s="194"/>
      <c r="F11" s="194"/>
      <c r="G11" s="194"/>
      <c r="H11" s="194"/>
      <c r="I11" s="194"/>
      <c r="J11" s="194"/>
      <c r="K11" s="194"/>
      <c r="L11" s="204"/>
    </row>
    <row r="12" spans="2:13" x14ac:dyDescent="0.2">
      <c r="B12" s="193"/>
      <c r="C12" s="194"/>
      <c r="D12" s="194"/>
      <c r="E12" s="194"/>
      <c r="F12" s="194"/>
      <c r="G12" s="194"/>
      <c r="H12" s="194"/>
      <c r="I12" s="194"/>
      <c r="J12" s="194"/>
      <c r="K12" s="194"/>
      <c r="L12" s="204"/>
    </row>
    <row r="13" spans="2:13" x14ac:dyDescent="0.2">
      <c r="B13" s="193"/>
      <c r="C13" s="194"/>
      <c r="D13" s="194"/>
      <c r="E13" s="194"/>
      <c r="F13" s="194"/>
      <c r="G13" s="194"/>
      <c r="H13" s="194"/>
      <c r="I13" s="194"/>
      <c r="J13" s="194"/>
      <c r="K13" s="194"/>
      <c r="L13" s="204"/>
    </row>
    <row r="14" spans="2:13" ht="13.8" thickBot="1" x14ac:dyDescent="0.25">
      <c r="B14" s="195"/>
      <c r="C14" s="196"/>
      <c r="D14" s="196"/>
      <c r="E14" s="196"/>
      <c r="F14" s="196"/>
      <c r="G14" s="196"/>
      <c r="H14" s="196"/>
      <c r="I14" s="196"/>
      <c r="J14" s="196"/>
      <c r="K14" s="196"/>
      <c r="L14" s="205"/>
    </row>
    <row r="15" spans="2:13" ht="13.8" thickBot="1" x14ac:dyDescent="0.25"/>
    <row r="16" spans="2:13" ht="14.4" customHeight="1" x14ac:dyDescent="0.2">
      <c r="B16" s="554" t="s">
        <v>206</v>
      </c>
      <c r="C16" s="462"/>
      <c r="D16" s="462"/>
      <c r="E16" s="462"/>
      <c r="F16" s="462"/>
      <c r="G16" s="462"/>
      <c r="H16" s="462"/>
      <c r="I16" s="462"/>
      <c r="J16" s="462"/>
      <c r="K16" s="462"/>
      <c r="L16" s="555"/>
      <c r="M16" s="595" t="s">
        <v>209</v>
      </c>
    </row>
    <row r="17" spans="2:13" ht="115.2" x14ac:dyDescent="0.2">
      <c r="B17" s="236" t="s">
        <v>207</v>
      </c>
      <c r="C17" s="234" t="s">
        <v>208</v>
      </c>
      <c r="D17" s="263" t="s">
        <v>256</v>
      </c>
      <c r="E17" s="481" t="s">
        <v>250</v>
      </c>
      <c r="F17" s="481"/>
      <c r="G17" s="264" t="s">
        <v>251</v>
      </c>
      <c r="H17" s="264" t="s">
        <v>351</v>
      </c>
      <c r="I17" s="264" t="s">
        <v>252</v>
      </c>
      <c r="J17" s="264" t="s">
        <v>13</v>
      </c>
      <c r="K17" s="264" t="s">
        <v>354</v>
      </c>
      <c r="L17" s="238" t="s">
        <v>12</v>
      </c>
      <c r="M17" s="596"/>
    </row>
    <row r="18" spans="2:13" x14ac:dyDescent="0.2">
      <c r="B18" s="193"/>
      <c r="C18" s="194"/>
      <c r="D18" s="194"/>
      <c r="E18" s="598"/>
      <c r="F18" s="598"/>
      <c r="G18" s="194"/>
      <c r="H18" s="194"/>
      <c r="I18" s="194"/>
      <c r="J18" s="194"/>
      <c r="K18" s="194"/>
      <c r="L18" s="197"/>
      <c r="M18" s="199"/>
    </row>
    <row r="19" spans="2:13" x14ac:dyDescent="0.2">
      <c r="B19" s="193"/>
      <c r="C19" s="194"/>
      <c r="D19" s="194"/>
      <c r="E19" s="598"/>
      <c r="F19" s="598"/>
      <c r="G19" s="194"/>
      <c r="H19" s="194"/>
      <c r="I19" s="194"/>
      <c r="J19" s="194"/>
      <c r="K19" s="194"/>
      <c r="L19" s="197"/>
      <c r="M19" s="199"/>
    </row>
    <row r="20" spans="2:13" x14ac:dyDescent="0.2">
      <c r="B20" s="193"/>
      <c r="C20" s="194"/>
      <c r="D20" s="194"/>
      <c r="E20" s="598"/>
      <c r="F20" s="598"/>
      <c r="G20" s="194"/>
      <c r="H20" s="194"/>
      <c r="I20" s="194"/>
      <c r="J20" s="194"/>
      <c r="K20" s="194"/>
      <c r="L20" s="197"/>
      <c r="M20" s="199"/>
    </row>
    <row r="21" spans="2:13" x14ac:dyDescent="0.2">
      <c r="B21" s="193"/>
      <c r="C21" s="194"/>
      <c r="D21" s="194"/>
      <c r="E21" s="598"/>
      <c r="F21" s="598"/>
      <c r="G21" s="194"/>
      <c r="H21" s="194"/>
      <c r="I21" s="194"/>
      <c r="J21" s="194"/>
      <c r="K21" s="194"/>
      <c r="L21" s="197"/>
      <c r="M21" s="199"/>
    </row>
    <row r="22" spans="2:13" x14ac:dyDescent="0.2">
      <c r="B22" s="193"/>
      <c r="C22" s="194"/>
      <c r="D22" s="194"/>
      <c r="E22" s="598"/>
      <c r="F22" s="598"/>
      <c r="G22" s="194"/>
      <c r="H22" s="194"/>
      <c r="I22" s="194"/>
      <c r="J22" s="194"/>
      <c r="K22" s="194"/>
      <c r="L22" s="197"/>
      <c r="M22" s="199"/>
    </row>
    <row r="23" spans="2:13" ht="13.8" thickBot="1" x14ac:dyDescent="0.25">
      <c r="B23" s="195"/>
      <c r="C23" s="196"/>
      <c r="D23" s="196"/>
      <c r="E23" s="597"/>
      <c r="F23" s="597"/>
      <c r="G23" s="196"/>
      <c r="H23" s="196"/>
      <c r="I23" s="196"/>
      <c r="J23" s="196"/>
      <c r="K23" s="196"/>
      <c r="L23" s="198"/>
      <c r="M23" s="200"/>
    </row>
  </sheetData>
  <mergeCells count="10">
    <mergeCell ref="B7:L7"/>
    <mergeCell ref="M16:M17"/>
    <mergeCell ref="B16:L16"/>
    <mergeCell ref="E17:F17"/>
    <mergeCell ref="E23:F23"/>
    <mergeCell ref="E18:F18"/>
    <mergeCell ref="E19:F19"/>
    <mergeCell ref="E20:F20"/>
    <mergeCell ref="E21:F21"/>
    <mergeCell ref="E22:F22"/>
  </mergeCells>
  <phoneticPr fontId="1"/>
  <pageMargins left="0.7" right="0.7" top="0.75" bottom="0.75" header="0.3" footer="0.3"/>
  <pageSetup paperSize="9" scale="45" orientation="portrait"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pageSetUpPr fitToPage="1"/>
  </sheetPr>
  <dimension ref="A1:AS40"/>
  <sheetViews>
    <sheetView view="pageBreakPreview" topLeftCell="E16" zoomScale="90" zoomScaleNormal="78" zoomScaleSheetLayoutView="90" zoomScalePageLayoutView="55" workbookViewId="0">
      <selection activeCell="G27" sqref="G27"/>
    </sheetView>
  </sheetViews>
  <sheetFormatPr defaultColWidth="9" defaultRowHeight="10.8" x14ac:dyDescent="0.2"/>
  <cols>
    <col min="1" max="1" width="3.44140625" style="10" customWidth="1"/>
    <col min="2" max="2" width="4" style="1" bestFit="1" customWidth="1"/>
    <col min="3" max="4" width="13.44140625" style="4" customWidth="1"/>
    <col min="5" max="5" width="12.6640625" style="4" customWidth="1"/>
    <col min="6" max="6" width="17.44140625" style="4" customWidth="1"/>
    <col min="7" max="7" width="20.77734375" style="4" customWidth="1"/>
    <col min="8" max="8" width="18.21875" style="4" customWidth="1"/>
    <col min="9" max="9" width="12.5546875" style="4" customWidth="1"/>
    <col min="10" max="10" width="16.44140625" style="4" customWidth="1"/>
    <col min="11" max="11" width="12.6640625" style="4" customWidth="1"/>
    <col min="12" max="12" width="18.6640625" style="4" customWidth="1"/>
    <col min="13" max="13" width="14.33203125" style="4" customWidth="1"/>
    <col min="14" max="15" width="8.77734375" style="4" customWidth="1"/>
    <col min="16" max="16" width="13.109375" style="4" customWidth="1"/>
    <col min="17" max="17" width="29.44140625" style="4" customWidth="1"/>
    <col min="18" max="18" width="10.77734375" style="4" customWidth="1"/>
    <col min="19" max="19" width="11.6640625" style="4" customWidth="1"/>
    <col min="20" max="20" width="7.88671875" style="4" customWidth="1"/>
    <col min="21" max="21" width="10.5546875" style="4" customWidth="1"/>
    <col min="22" max="22" width="12.109375" style="4" customWidth="1"/>
    <col min="23" max="23" width="10.33203125" style="4" customWidth="1"/>
    <col min="24" max="24" width="13.44140625" style="4" customWidth="1"/>
    <col min="25" max="25" width="34" style="4" customWidth="1"/>
    <col min="26" max="26" width="17.33203125" style="4" customWidth="1"/>
    <col min="27" max="27" width="10.5546875" style="4" customWidth="1"/>
    <col min="28" max="28" width="11.33203125" style="4" customWidth="1"/>
    <col min="29" max="29" width="7.109375" style="4" customWidth="1"/>
    <col min="30" max="30" width="12" style="4" customWidth="1"/>
    <col min="31" max="31" width="12.6640625" style="4" customWidth="1"/>
    <col min="32" max="32" width="8.88671875" style="4" customWidth="1"/>
    <col min="33" max="33" width="14.44140625" style="4" customWidth="1"/>
    <col min="34" max="34" width="39.33203125" style="4" customWidth="1"/>
    <col min="35" max="35" width="16" style="4" customWidth="1"/>
    <col min="36" max="36" width="11.44140625" style="4" customWidth="1"/>
    <col min="37" max="37" width="14.21875" style="3" customWidth="1"/>
    <col min="38" max="38" width="3.33203125" style="1" customWidth="1"/>
    <col min="39" max="41" width="9" style="1"/>
    <col min="42" max="42" width="32.6640625" style="1" customWidth="1"/>
    <col min="43" max="211" width="9" style="1"/>
    <col min="212" max="212" width="3.44140625" style="1" customWidth="1"/>
    <col min="213" max="213" width="4" style="1" bestFit="1" customWidth="1"/>
    <col min="214" max="214" width="22.109375" style="1" customWidth="1"/>
    <col min="215" max="215" width="12.44140625" style="1" customWidth="1"/>
    <col min="216" max="216" width="8.88671875" style="1" bestFit="1" customWidth="1"/>
    <col min="217" max="217" width="6.44140625" style="1" bestFit="1" customWidth="1"/>
    <col min="218" max="218" width="28.109375" style="1" customWidth="1"/>
    <col min="219" max="219" width="30.88671875" style="1" customWidth="1"/>
    <col min="220" max="220" width="0" style="1" hidden="1" customWidth="1"/>
    <col min="221" max="221" width="6.109375" style="1" bestFit="1" customWidth="1"/>
    <col min="222" max="222" width="25.88671875" style="1" bestFit="1" customWidth="1"/>
    <col min="223" max="223" width="6.109375" style="1" customWidth="1"/>
    <col min="224" max="224" width="23.6640625" style="1" customWidth="1"/>
    <col min="225" max="225" width="8.44140625" style="1" bestFit="1" customWidth="1"/>
    <col min="226" max="226" width="8.44140625" style="1" customWidth="1"/>
    <col min="227" max="227" width="6.109375" style="1" customWidth="1"/>
    <col min="228" max="228" width="0" style="1" hidden="1" customWidth="1"/>
    <col min="229" max="229" width="20.109375" style="1" customWidth="1"/>
    <col min="230" max="230" width="5.6640625" style="1" customWidth="1"/>
    <col min="231" max="231" width="20.109375" style="1" customWidth="1"/>
    <col min="232" max="232" width="5.6640625" style="1" customWidth="1"/>
    <col min="233" max="233" width="20.109375" style="1" customWidth="1"/>
    <col min="234" max="234" width="5.6640625" style="1" customWidth="1"/>
    <col min="235" max="237" width="7.88671875" style="1" customWidth="1"/>
    <col min="238" max="238" width="12.44140625" style="1" customWidth="1"/>
    <col min="239" max="239" width="0" style="1" hidden="1" customWidth="1"/>
    <col min="240" max="240" width="22.33203125" style="1" customWidth="1"/>
    <col min="241" max="276" width="0" style="1" hidden="1" customWidth="1"/>
    <col min="277" max="297" width="9" style="1"/>
    <col min="298" max="298" width="32.6640625" style="1" customWidth="1"/>
    <col min="299" max="467" width="9" style="1"/>
    <col min="468" max="468" width="3.44140625" style="1" customWidth="1"/>
    <col min="469" max="469" width="4" style="1" bestFit="1" customWidth="1"/>
    <col min="470" max="470" width="22.109375" style="1" customWidth="1"/>
    <col min="471" max="471" width="12.44140625" style="1" customWidth="1"/>
    <col min="472" max="472" width="8.88671875" style="1" bestFit="1" customWidth="1"/>
    <col min="473" max="473" width="6.44140625" style="1" bestFit="1" customWidth="1"/>
    <col min="474" max="474" width="28.109375" style="1" customWidth="1"/>
    <col min="475" max="475" width="30.88671875" style="1" customWidth="1"/>
    <col min="476" max="476" width="0" style="1" hidden="1" customWidth="1"/>
    <col min="477" max="477" width="6.109375" style="1" bestFit="1" customWidth="1"/>
    <col min="478" max="478" width="25.88671875" style="1" bestFit="1" customWidth="1"/>
    <col min="479" max="479" width="6.109375" style="1" customWidth="1"/>
    <col min="480" max="480" width="23.6640625" style="1" customWidth="1"/>
    <col min="481" max="481" width="8.44140625" style="1" bestFit="1" customWidth="1"/>
    <col min="482" max="482" width="8.44140625" style="1" customWidth="1"/>
    <col min="483" max="483" width="6.109375" style="1" customWidth="1"/>
    <col min="484" max="484" width="0" style="1" hidden="1" customWidth="1"/>
    <col min="485" max="485" width="20.109375" style="1" customWidth="1"/>
    <col min="486" max="486" width="5.6640625" style="1" customWidth="1"/>
    <col min="487" max="487" width="20.109375" style="1" customWidth="1"/>
    <col min="488" max="488" width="5.6640625" style="1" customWidth="1"/>
    <col min="489" max="489" width="20.109375" style="1" customWidth="1"/>
    <col min="490" max="490" width="5.6640625" style="1" customWidth="1"/>
    <col min="491" max="493" width="7.88671875" style="1" customWidth="1"/>
    <col min="494" max="494" width="12.44140625" style="1" customWidth="1"/>
    <col min="495" max="495" width="0" style="1" hidden="1" customWidth="1"/>
    <col min="496" max="496" width="22.33203125" style="1" customWidth="1"/>
    <col min="497" max="532" width="0" style="1" hidden="1" customWidth="1"/>
    <col min="533" max="553" width="9" style="1"/>
    <col min="554" max="554" width="32.6640625" style="1" customWidth="1"/>
    <col min="555" max="723" width="9" style="1"/>
    <col min="724" max="724" width="3.44140625" style="1" customWidth="1"/>
    <col min="725" max="725" width="4" style="1" bestFit="1" customWidth="1"/>
    <col min="726" max="726" width="22.109375" style="1" customWidth="1"/>
    <col min="727" max="727" width="12.44140625" style="1" customWidth="1"/>
    <col min="728" max="728" width="8.88671875" style="1" bestFit="1" customWidth="1"/>
    <col min="729" max="729" width="6.44140625" style="1" bestFit="1" customWidth="1"/>
    <col min="730" max="730" width="28.109375" style="1" customWidth="1"/>
    <col min="731" max="731" width="30.88671875" style="1" customWidth="1"/>
    <col min="732" max="732" width="0" style="1" hidden="1" customWidth="1"/>
    <col min="733" max="733" width="6.109375" style="1" bestFit="1" customWidth="1"/>
    <col min="734" max="734" width="25.88671875" style="1" bestFit="1" customWidth="1"/>
    <col min="735" max="735" width="6.109375" style="1" customWidth="1"/>
    <col min="736" max="736" width="23.6640625" style="1" customWidth="1"/>
    <col min="737" max="737" width="8.44140625" style="1" bestFit="1" customWidth="1"/>
    <col min="738" max="738" width="8.44140625" style="1" customWidth="1"/>
    <col min="739" max="739" width="6.109375" style="1" customWidth="1"/>
    <col min="740" max="740" width="0" style="1" hidden="1" customWidth="1"/>
    <col min="741" max="741" width="20.109375" style="1" customWidth="1"/>
    <col min="742" max="742" width="5.6640625" style="1" customWidth="1"/>
    <col min="743" max="743" width="20.109375" style="1" customWidth="1"/>
    <col min="744" max="744" width="5.6640625" style="1" customWidth="1"/>
    <col min="745" max="745" width="20.109375" style="1" customWidth="1"/>
    <col min="746" max="746" width="5.6640625" style="1" customWidth="1"/>
    <col min="747" max="749" width="7.88671875" style="1" customWidth="1"/>
    <col min="750" max="750" width="12.44140625" style="1" customWidth="1"/>
    <col min="751" max="751" width="0" style="1" hidden="1" customWidth="1"/>
    <col min="752" max="752" width="22.33203125" style="1" customWidth="1"/>
    <col min="753" max="788" width="0" style="1" hidden="1" customWidth="1"/>
    <col min="789" max="809" width="9" style="1"/>
    <col min="810" max="810" width="32.6640625" style="1" customWidth="1"/>
    <col min="811" max="979" width="9" style="1"/>
    <col min="980" max="980" width="3.44140625" style="1" customWidth="1"/>
    <col min="981" max="981" width="4" style="1" bestFit="1" customWidth="1"/>
    <col min="982" max="982" width="22.109375" style="1" customWidth="1"/>
    <col min="983" max="983" width="12.44140625" style="1" customWidth="1"/>
    <col min="984" max="984" width="8.88671875" style="1" bestFit="1" customWidth="1"/>
    <col min="985" max="985" width="6.44140625" style="1" bestFit="1" customWidth="1"/>
    <col min="986" max="986" width="28.109375" style="1" customWidth="1"/>
    <col min="987" max="987" width="30.88671875" style="1" customWidth="1"/>
    <col min="988" max="988" width="0" style="1" hidden="1" customWidth="1"/>
    <col min="989" max="989" width="6.109375" style="1" bestFit="1" customWidth="1"/>
    <col min="990" max="990" width="25.88671875" style="1" bestFit="1" customWidth="1"/>
    <col min="991" max="991" width="6.109375" style="1" customWidth="1"/>
    <col min="992" max="992" width="23.6640625" style="1" customWidth="1"/>
    <col min="993" max="993" width="8.44140625" style="1" bestFit="1" customWidth="1"/>
    <col min="994" max="994" width="8.44140625" style="1" customWidth="1"/>
    <col min="995" max="995" width="6.109375" style="1" customWidth="1"/>
    <col min="996" max="996" width="0" style="1" hidden="1" customWidth="1"/>
    <col min="997" max="997" width="20.109375" style="1" customWidth="1"/>
    <col min="998" max="998" width="5.6640625" style="1" customWidth="1"/>
    <col min="999" max="999" width="20.109375" style="1" customWidth="1"/>
    <col min="1000" max="1000" width="5.6640625" style="1" customWidth="1"/>
    <col min="1001" max="1001" width="20.109375" style="1" customWidth="1"/>
    <col min="1002" max="1002" width="5.6640625" style="1" customWidth="1"/>
    <col min="1003" max="1005" width="7.88671875" style="1" customWidth="1"/>
    <col min="1006" max="1006" width="12.44140625" style="1" customWidth="1"/>
    <col min="1007" max="1007" width="0" style="1" hidden="1" customWidth="1"/>
    <col min="1008" max="1008" width="22.33203125" style="1" customWidth="1"/>
    <col min="1009" max="1044" width="0" style="1" hidden="1" customWidth="1"/>
    <col min="1045" max="1065" width="9" style="1"/>
    <col min="1066" max="1066" width="32.6640625" style="1" customWidth="1"/>
    <col min="1067" max="1235" width="9" style="1"/>
    <col min="1236" max="1236" width="3.44140625" style="1" customWidth="1"/>
    <col min="1237" max="1237" width="4" style="1" bestFit="1" customWidth="1"/>
    <col min="1238" max="1238" width="22.109375" style="1" customWidth="1"/>
    <col min="1239" max="1239" width="12.44140625" style="1" customWidth="1"/>
    <col min="1240" max="1240" width="8.88671875" style="1" bestFit="1" customWidth="1"/>
    <col min="1241" max="1241" width="6.44140625" style="1" bestFit="1" customWidth="1"/>
    <col min="1242" max="1242" width="28.109375" style="1" customWidth="1"/>
    <col min="1243" max="1243" width="30.88671875" style="1" customWidth="1"/>
    <col min="1244" max="1244" width="0" style="1" hidden="1" customWidth="1"/>
    <col min="1245" max="1245" width="6.109375" style="1" bestFit="1" customWidth="1"/>
    <col min="1246" max="1246" width="25.88671875" style="1" bestFit="1" customWidth="1"/>
    <col min="1247" max="1247" width="6.109375" style="1" customWidth="1"/>
    <col min="1248" max="1248" width="23.6640625" style="1" customWidth="1"/>
    <col min="1249" max="1249" width="8.44140625" style="1" bestFit="1" customWidth="1"/>
    <col min="1250" max="1250" width="8.44140625" style="1" customWidth="1"/>
    <col min="1251" max="1251" width="6.109375" style="1" customWidth="1"/>
    <col min="1252" max="1252" width="0" style="1" hidden="1" customWidth="1"/>
    <col min="1253" max="1253" width="20.109375" style="1" customWidth="1"/>
    <col min="1254" max="1254" width="5.6640625" style="1" customWidth="1"/>
    <col min="1255" max="1255" width="20.109375" style="1" customWidth="1"/>
    <col min="1256" max="1256" width="5.6640625" style="1" customWidth="1"/>
    <col min="1257" max="1257" width="20.109375" style="1" customWidth="1"/>
    <col min="1258" max="1258" width="5.6640625" style="1" customWidth="1"/>
    <col min="1259" max="1261" width="7.88671875" style="1" customWidth="1"/>
    <col min="1262" max="1262" width="12.44140625" style="1" customWidth="1"/>
    <col min="1263" max="1263" width="0" style="1" hidden="1" customWidth="1"/>
    <col min="1264" max="1264" width="22.33203125" style="1" customWidth="1"/>
    <col min="1265" max="1300" width="0" style="1" hidden="1" customWidth="1"/>
    <col min="1301" max="1321" width="9" style="1"/>
    <col min="1322" max="1322" width="32.6640625" style="1" customWidth="1"/>
    <col min="1323" max="1491" width="9" style="1"/>
    <col min="1492" max="1492" width="3.44140625" style="1" customWidth="1"/>
    <col min="1493" max="1493" width="4" style="1" bestFit="1" customWidth="1"/>
    <col min="1494" max="1494" width="22.109375" style="1" customWidth="1"/>
    <col min="1495" max="1495" width="12.44140625" style="1" customWidth="1"/>
    <col min="1496" max="1496" width="8.88671875" style="1" bestFit="1" customWidth="1"/>
    <col min="1497" max="1497" width="6.44140625" style="1" bestFit="1" customWidth="1"/>
    <col min="1498" max="1498" width="28.109375" style="1" customWidth="1"/>
    <col min="1499" max="1499" width="30.88671875" style="1" customWidth="1"/>
    <col min="1500" max="1500" width="0" style="1" hidden="1" customWidth="1"/>
    <col min="1501" max="1501" width="6.109375" style="1" bestFit="1" customWidth="1"/>
    <col min="1502" max="1502" width="25.88671875" style="1" bestFit="1" customWidth="1"/>
    <col min="1503" max="1503" width="6.109375" style="1" customWidth="1"/>
    <col min="1504" max="1504" width="23.6640625" style="1" customWidth="1"/>
    <col min="1505" max="1505" width="8.44140625" style="1" bestFit="1" customWidth="1"/>
    <col min="1506" max="1506" width="8.44140625" style="1" customWidth="1"/>
    <col min="1507" max="1507" width="6.109375" style="1" customWidth="1"/>
    <col min="1508" max="1508" width="0" style="1" hidden="1" customWidth="1"/>
    <col min="1509" max="1509" width="20.109375" style="1" customWidth="1"/>
    <col min="1510" max="1510" width="5.6640625" style="1" customWidth="1"/>
    <col min="1511" max="1511" width="20.109375" style="1" customWidth="1"/>
    <col min="1512" max="1512" width="5.6640625" style="1" customWidth="1"/>
    <col min="1513" max="1513" width="20.109375" style="1" customWidth="1"/>
    <col min="1514" max="1514" width="5.6640625" style="1" customWidth="1"/>
    <col min="1515" max="1517" width="7.88671875" style="1" customWidth="1"/>
    <col min="1518" max="1518" width="12.44140625" style="1" customWidth="1"/>
    <col min="1519" max="1519" width="0" style="1" hidden="1" customWidth="1"/>
    <col min="1520" max="1520" width="22.33203125" style="1" customWidth="1"/>
    <col min="1521" max="1556" width="0" style="1" hidden="1" customWidth="1"/>
    <col min="1557" max="1577" width="9" style="1"/>
    <col min="1578" max="1578" width="32.6640625" style="1" customWidth="1"/>
    <col min="1579" max="1747" width="9" style="1"/>
    <col min="1748" max="1748" width="3.44140625" style="1" customWidth="1"/>
    <col min="1749" max="1749" width="4" style="1" bestFit="1" customWidth="1"/>
    <col min="1750" max="1750" width="22.109375" style="1" customWidth="1"/>
    <col min="1751" max="1751" width="12.44140625" style="1" customWidth="1"/>
    <col min="1752" max="1752" width="8.88671875" style="1" bestFit="1" customWidth="1"/>
    <col min="1753" max="1753" width="6.44140625" style="1" bestFit="1" customWidth="1"/>
    <col min="1754" max="1754" width="28.109375" style="1" customWidth="1"/>
    <col min="1755" max="1755" width="30.88671875" style="1" customWidth="1"/>
    <col min="1756" max="1756" width="0" style="1" hidden="1" customWidth="1"/>
    <col min="1757" max="1757" width="6.109375" style="1" bestFit="1" customWidth="1"/>
    <col min="1758" max="1758" width="25.88671875" style="1" bestFit="1" customWidth="1"/>
    <col min="1759" max="1759" width="6.109375" style="1" customWidth="1"/>
    <col min="1760" max="1760" width="23.6640625" style="1" customWidth="1"/>
    <col min="1761" max="1761" width="8.44140625" style="1" bestFit="1" customWidth="1"/>
    <col min="1762" max="1762" width="8.44140625" style="1" customWidth="1"/>
    <col min="1763" max="1763" width="6.109375" style="1" customWidth="1"/>
    <col min="1764" max="1764" width="0" style="1" hidden="1" customWidth="1"/>
    <col min="1765" max="1765" width="20.109375" style="1" customWidth="1"/>
    <col min="1766" max="1766" width="5.6640625" style="1" customWidth="1"/>
    <col min="1767" max="1767" width="20.109375" style="1" customWidth="1"/>
    <col min="1768" max="1768" width="5.6640625" style="1" customWidth="1"/>
    <col min="1769" max="1769" width="20.109375" style="1" customWidth="1"/>
    <col min="1770" max="1770" width="5.6640625" style="1" customWidth="1"/>
    <col min="1771" max="1773" width="7.88671875" style="1" customWidth="1"/>
    <col min="1774" max="1774" width="12.44140625" style="1" customWidth="1"/>
    <col min="1775" max="1775" width="0" style="1" hidden="1" customWidth="1"/>
    <col min="1776" max="1776" width="22.33203125" style="1" customWidth="1"/>
    <col min="1777" max="1812" width="0" style="1" hidden="1" customWidth="1"/>
    <col min="1813" max="1833" width="9" style="1"/>
    <col min="1834" max="1834" width="32.6640625" style="1" customWidth="1"/>
    <col min="1835" max="2003" width="9" style="1"/>
    <col min="2004" max="2004" width="3.44140625" style="1" customWidth="1"/>
    <col min="2005" max="2005" width="4" style="1" bestFit="1" customWidth="1"/>
    <col min="2006" max="2006" width="22.109375" style="1" customWidth="1"/>
    <col min="2007" max="2007" width="12.44140625" style="1" customWidth="1"/>
    <col min="2008" max="2008" width="8.88671875" style="1" bestFit="1" customWidth="1"/>
    <col min="2009" max="2009" width="6.44140625" style="1" bestFit="1" customWidth="1"/>
    <col min="2010" max="2010" width="28.109375" style="1" customWidth="1"/>
    <col min="2011" max="2011" width="30.88671875" style="1" customWidth="1"/>
    <col min="2012" max="2012" width="0" style="1" hidden="1" customWidth="1"/>
    <col min="2013" max="2013" width="6.109375" style="1" bestFit="1" customWidth="1"/>
    <col min="2014" max="2014" width="25.88671875" style="1" bestFit="1" customWidth="1"/>
    <col min="2015" max="2015" width="6.109375" style="1" customWidth="1"/>
    <col min="2016" max="2016" width="23.6640625" style="1" customWidth="1"/>
    <col min="2017" max="2017" width="8.44140625" style="1" bestFit="1" customWidth="1"/>
    <col min="2018" max="2018" width="8.44140625" style="1" customWidth="1"/>
    <col min="2019" max="2019" width="6.109375" style="1" customWidth="1"/>
    <col min="2020" max="2020" width="0" style="1" hidden="1" customWidth="1"/>
    <col min="2021" max="2021" width="20.109375" style="1" customWidth="1"/>
    <col min="2022" max="2022" width="5.6640625" style="1" customWidth="1"/>
    <col min="2023" max="2023" width="20.109375" style="1" customWidth="1"/>
    <col min="2024" max="2024" width="5.6640625" style="1" customWidth="1"/>
    <col min="2025" max="2025" width="20.109375" style="1" customWidth="1"/>
    <col min="2026" max="2026" width="5.6640625" style="1" customWidth="1"/>
    <col min="2027" max="2029" width="7.88671875" style="1" customWidth="1"/>
    <col min="2030" max="2030" width="12.44140625" style="1" customWidth="1"/>
    <col min="2031" max="2031" width="0" style="1" hidden="1" customWidth="1"/>
    <col min="2032" max="2032" width="22.33203125" style="1" customWidth="1"/>
    <col min="2033" max="2068" width="0" style="1" hidden="1" customWidth="1"/>
    <col min="2069" max="2089" width="9" style="1"/>
    <col min="2090" max="2090" width="32.6640625" style="1" customWidth="1"/>
    <col min="2091" max="2259" width="9" style="1"/>
    <col min="2260" max="2260" width="3.44140625" style="1" customWidth="1"/>
    <col min="2261" max="2261" width="4" style="1" bestFit="1" customWidth="1"/>
    <col min="2262" max="2262" width="22.109375" style="1" customWidth="1"/>
    <col min="2263" max="2263" width="12.44140625" style="1" customWidth="1"/>
    <col min="2264" max="2264" width="8.88671875" style="1" bestFit="1" customWidth="1"/>
    <col min="2265" max="2265" width="6.44140625" style="1" bestFit="1" customWidth="1"/>
    <col min="2266" max="2266" width="28.109375" style="1" customWidth="1"/>
    <col min="2267" max="2267" width="30.88671875" style="1" customWidth="1"/>
    <col min="2268" max="2268" width="0" style="1" hidden="1" customWidth="1"/>
    <col min="2269" max="2269" width="6.109375" style="1" bestFit="1" customWidth="1"/>
    <col min="2270" max="2270" width="25.88671875" style="1" bestFit="1" customWidth="1"/>
    <col min="2271" max="2271" width="6.109375" style="1" customWidth="1"/>
    <col min="2272" max="2272" width="23.6640625" style="1" customWidth="1"/>
    <col min="2273" max="2273" width="8.44140625" style="1" bestFit="1" customWidth="1"/>
    <col min="2274" max="2274" width="8.44140625" style="1" customWidth="1"/>
    <col min="2275" max="2275" width="6.109375" style="1" customWidth="1"/>
    <col min="2276" max="2276" width="0" style="1" hidden="1" customWidth="1"/>
    <col min="2277" max="2277" width="20.109375" style="1" customWidth="1"/>
    <col min="2278" max="2278" width="5.6640625" style="1" customWidth="1"/>
    <col min="2279" max="2279" width="20.109375" style="1" customWidth="1"/>
    <col min="2280" max="2280" width="5.6640625" style="1" customWidth="1"/>
    <col min="2281" max="2281" width="20.109375" style="1" customWidth="1"/>
    <col min="2282" max="2282" width="5.6640625" style="1" customWidth="1"/>
    <col min="2283" max="2285" width="7.88671875" style="1" customWidth="1"/>
    <col min="2286" max="2286" width="12.44140625" style="1" customWidth="1"/>
    <col min="2287" max="2287" width="0" style="1" hidden="1" customWidth="1"/>
    <col min="2288" max="2288" width="22.33203125" style="1" customWidth="1"/>
    <col min="2289" max="2324" width="0" style="1" hidden="1" customWidth="1"/>
    <col min="2325" max="2345" width="9" style="1"/>
    <col min="2346" max="2346" width="32.6640625" style="1" customWidth="1"/>
    <col min="2347" max="2515" width="9" style="1"/>
    <col min="2516" max="2516" width="3.44140625" style="1" customWidth="1"/>
    <col min="2517" max="2517" width="4" style="1" bestFit="1" customWidth="1"/>
    <col min="2518" max="2518" width="22.109375" style="1" customWidth="1"/>
    <col min="2519" max="2519" width="12.44140625" style="1" customWidth="1"/>
    <col min="2520" max="2520" width="8.88671875" style="1" bestFit="1" customWidth="1"/>
    <col min="2521" max="2521" width="6.44140625" style="1" bestFit="1" customWidth="1"/>
    <col min="2522" max="2522" width="28.109375" style="1" customWidth="1"/>
    <col min="2523" max="2523" width="30.88671875" style="1" customWidth="1"/>
    <col min="2524" max="2524" width="0" style="1" hidden="1" customWidth="1"/>
    <col min="2525" max="2525" width="6.109375" style="1" bestFit="1" customWidth="1"/>
    <col min="2526" max="2526" width="25.88671875" style="1" bestFit="1" customWidth="1"/>
    <col min="2527" max="2527" width="6.109375" style="1" customWidth="1"/>
    <col min="2528" max="2528" width="23.6640625" style="1" customWidth="1"/>
    <col min="2529" max="2529" width="8.44140625" style="1" bestFit="1" customWidth="1"/>
    <col min="2530" max="2530" width="8.44140625" style="1" customWidth="1"/>
    <col min="2531" max="2531" width="6.109375" style="1" customWidth="1"/>
    <col min="2532" max="2532" width="0" style="1" hidden="1" customWidth="1"/>
    <col min="2533" max="2533" width="20.109375" style="1" customWidth="1"/>
    <col min="2534" max="2534" width="5.6640625" style="1" customWidth="1"/>
    <col min="2535" max="2535" width="20.109375" style="1" customWidth="1"/>
    <col min="2536" max="2536" width="5.6640625" style="1" customWidth="1"/>
    <col min="2537" max="2537" width="20.109375" style="1" customWidth="1"/>
    <col min="2538" max="2538" width="5.6640625" style="1" customWidth="1"/>
    <col min="2539" max="2541" width="7.88671875" style="1" customWidth="1"/>
    <col min="2542" max="2542" width="12.44140625" style="1" customWidth="1"/>
    <col min="2543" max="2543" width="0" style="1" hidden="1" customWidth="1"/>
    <col min="2544" max="2544" width="22.33203125" style="1" customWidth="1"/>
    <col min="2545" max="2580" width="0" style="1" hidden="1" customWidth="1"/>
    <col min="2581" max="2601" width="9" style="1"/>
    <col min="2602" max="2602" width="32.6640625" style="1" customWidth="1"/>
    <col min="2603" max="2771" width="9" style="1"/>
    <col min="2772" max="2772" width="3.44140625" style="1" customWidth="1"/>
    <col min="2773" max="2773" width="4" style="1" bestFit="1" customWidth="1"/>
    <col min="2774" max="2774" width="22.109375" style="1" customWidth="1"/>
    <col min="2775" max="2775" width="12.44140625" style="1" customWidth="1"/>
    <col min="2776" max="2776" width="8.88671875" style="1" bestFit="1" customWidth="1"/>
    <col min="2777" max="2777" width="6.44140625" style="1" bestFit="1" customWidth="1"/>
    <col min="2778" max="2778" width="28.109375" style="1" customWidth="1"/>
    <col min="2779" max="2779" width="30.88671875" style="1" customWidth="1"/>
    <col min="2780" max="2780" width="0" style="1" hidden="1" customWidth="1"/>
    <col min="2781" max="2781" width="6.109375" style="1" bestFit="1" customWidth="1"/>
    <col min="2782" max="2782" width="25.88671875" style="1" bestFit="1" customWidth="1"/>
    <col min="2783" max="2783" width="6.109375" style="1" customWidth="1"/>
    <col min="2784" max="2784" width="23.6640625" style="1" customWidth="1"/>
    <col min="2785" max="2785" width="8.44140625" style="1" bestFit="1" customWidth="1"/>
    <col min="2786" max="2786" width="8.44140625" style="1" customWidth="1"/>
    <col min="2787" max="2787" width="6.109375" style="1" customWidth="1"/>
    <col min="2788" max="2788" width="0" style="1" hidden="1" customWidth="1"/>
    <col min="2789" max="2789" width="20.109375" style="1" customWidth="1"/>
    <col min="2790" max="2790" width="5.6640625" style="1" customWidth="1"/>
    <col min="2791" max="2791" width="20.109375" style="1" customWidth="1"/>
    <col min="2792" max="2792" width="5.6640625" style="1" customWidth="1"/>
    <col min="2793" max="2793" width="20.109375" style="1" customWidth="1"/>
    <col min="2794" max="2794" width="5.6640625" style="1" customWidth="1"/>
    <col min="2795" max="2797" width="7.88671875" style="1" customWidth="1"/>
    <col min="2798" max="2798" width="12.44140625" style="1" customWidth="1"/>
    <col min="2799" max="2799" width="0" style="1" hidden="1" customWidth="1"/>
    <col min="2800" max="2800" width="22.33203125" style="1" customWidth="1"/>
    <col min="2801" max="2836" width="0" style="1" hidden="1" customWidth="1"/>
    <col min="2837" max="2857" width="9" style="1"/>
    <col min="2858" max="2858" width="32.6640625" style="1" customWidth="1"/>
    <col min="2859" max="3027" width="9" style="1"/>
    <col min="3028" max="3028" width="3.44140625" style="1" customWidth="1"/>
    <col min="3029" max="3029" width="4" style="1" bestFit="1" customWidth="1"/>
    <col min="3030" max="3030" width="22.109375" style="1" customWidth="1"/>
    <col min="3031" max="3031" width="12.44140625" style="1" customWidth="1"/>
    <col min="3032" max="3032" width="8.88671875" style="1" bestFit="1" customWidth="1"/>
    <col min="3033" max="3033" width="6.44140625" style="1" bestFit="1" customWidth="1"/>
    <col min="3034" max="3034" width="28.109375" style="1" customWidth="1"/>
    <col min="3035" max="3035" width="30.88671875" style="1" customWidth="1"/>
    <col min="3036" max="3036" width="0" style="1" hidden="1" customWidth="1"/>
    <col min="3037" max="3037" width="6.109375" style="1" bestFit="1" customWidth="1"/>
    <col min="3038" max="3038" width="25.88671875" style="1" bestFit="1" customWidth="1"/>
    <col min="3039" max="3039" width="6.109375" style="1" customWidth="1"/>
    <col min="3040" max="3040" width="23.6640625" style="1" customWidth="1"/>
    <col min="3041" max="3041" width="8.44140625" style="1" bestFit="1" customWidth="1"/>
    <col min="3042" max="3042" width="8.44140625" style="1" customWidth="1"/>
    <col min="3043" max="3043" width="6.109375" style="1" customWidth="1"/>
    <col min="3044" max="3044" width="0" style="1" hidden="1" customWidth="1"/>
    <col min="3045" max="3045" width="20.109375" style="1" customWidth="1"/>
    <col min="3046" max="3046" width="5.6640625" style="1" customWidth="1"/>
    <col min="3047" max="3047" width="20.109375" style="1" customWidth="1"/>
    <col min="3048" max="3048" width="5.6640625" style="1" customWidth="1"/>
    <col min="3049" max="3049" width="20.109375" style="1" customWidth="1"/>
    <col min="3050" max="3050" width="5.6640625" style="1" customWidth="1"/>
    <col min="3051" max="3053" width="7.88671875" style="1" customWidth="1"/>
    <col min="3054" max="3054" width="12.44140625" style="1" customWidth="1"/>
    <col min="3055" max="3055" width="0" style="1" hidden="1" customWidth="1"/>
    <col min="3056" max="3056" width="22.33203125" style="1" customWidth="1"/>
    <col min="3057" max="3092" width="0" style="1" hidden="1" customWidth="1"/>
    <col min="3093" max="3113" width="9" style="1"/>
    <col min="3114" max="3114" width="32.6640625" style="1" customWidth="1"/>
    <col min="3115" max="3283" width="9" style="1"/>
    <col min="3284" max="3284" width="3.44140625" style="1" customWidth="1"/>
    <col min="3285" max="3285" width="4" style="1" bestFit="1" customWidth="1"/>
    <col min="3286" max="3286" width="22.109375" style="1" customWidth="1"/>
    <col min="3287" max="3287" width="12.44140625" style="1" customWidth="1"/>
    <col min="3288" max="3288" width="8.88671875" style="1" bestFit="1" customWidth="1"/>
    <col min="3289" max="3289" width="6.44140625" style="1" bestFit="1" customWidth="1"/>
    <col min="3290" max="3290" width="28.109375" style="1" customWidth="1"/>
    <col min="3291" max="3291" width="30.88671875" style="1" customWidth="1"/>
    <col min="3292" max="3292" width="0" style="1" hidden="1" customWidth="1"/>
    <col min="3293" max="3293" width="6.109375" style="1" bestFit="1" customWidth="1"/>
    <col min="3294" max="3294" width="25.88671875" style="1" bestFit="1" customWidth="1"/>
    <col min="3295" max="3295" width="6.109375" style="1" customWidth="1"/>
    <col min="3296" max="3296" width="23.6640625" style="1" customWidth="1"/>
    <col min="3297" max="3297" width="8.44140625" style="1" bestFit="1" customWidth="1"/>
    <col min="3298" max="3298" width="8.44140625" style="1" customWidth="1"/>
    <col min="3299" max="3299" width="6.109375" style="1" customWidth="1"/>
    <col min="3300" max="3300" width="0" style="1" hidden="1" customWidth="1"/>
    <col min="3301" max="3301" width="20.109375" style="1" customWidth="1"/>
    <col min="3302" max="3302" width="5.6640625" style="1" customWidth="1"/>
    <col min="3303" max="3303" width="20.109375" style="1" customWidth="1"/>
    <col min="3304" max="3304" width="5.6640625" style="1" customWidth="1"/>
    <col min="3305" max="3305" width="20.109375" style="1" customWidth="1"/>
    <col min="3306" max="3306" width="5.6640625" style="1" customWidth="1"/>
    <col min="3307" max="3309" width="7.88671875" style="1" customWidth="1"/>
    <col min="3310" max="3310" width="12.44140625" style="1" customWidth="1"/>
    <col min="3311" max="3311" width="0" style="1" hidden="1" customWidth="1"/>
    <col min="3312" max="3312" width="22.33203125" style="1" customWidth="1"/>
    <col min="3313" max="3348" width="0" style="1" hidden="1" customWidth="1"/>
    <col min="3349" max="3369" width="9" style="1"/>
    <col min="3370" max="3370" width="32.6640625" style="1" customWidth="1"/>
    <col min="3371" max="3539" width="9" style="1"/>
    <col min="3540" max="3540" width="3.44140625" style="1" customWidth="1"/>
    <col min="3541" max="3541" width="4" style="1" bestFit="1" customWidth="1"/>
    <col min="3542" max="3542" width="22.109375" style="1" customWidth="1"/>
    <col min="3543" max="3543" width="12.44140625" style="1" customWidth="1"/>
    <col min="3544" max="3544" width="8.88671875" style="1" bestFit="1" customWidth="1"/>
    <col min="3545" max="3545" width="6.44140625" style="1" bestFit="1" customWidth="1"/>
    <col min="3546" max="3546" width="28.109375" style="1" customWidth="1"/>
    <col min="3547" max="3547" width="30.88671875" style="1" customWidth="1"/>
    <col min="3548" max="3548" width="0" style="1" hidden="1" customWidth="1"/>
    <col min="3549" max="3549" width="6.109375" style="1" bestFit="1" customWidth="1"/>
    <col min="3550" max="3550" width="25.88671875" style="1" bestFit="1" customWidth="1"/>
    <col min="3551" max="3551" width="6.109375" style="1" customWidth="1"/>
    <col min="3552" max="3552" width="23.6640625" style="1" customWidth="1"/>
    <col min="3553" max="3553" width="8.44140625" style="1" bestFit="1" customWidth="1"/>
    <col min="3554" max="3554" width="8.44140625" style="1" customWidth="1"/>
    <col min="3555" max="3555" width="6.109375" style="1" customWidth="1"/>
    <col min="3556" max="3556" width="0" style="1" hidden="1" customWidth="1"/>
    <col min="3557" max="3557" width="20.109375" style="1" customWidth="1"/>
    <col min="3558" max="3558" width="5.6640625" style="1" customWidth="1"/>
    <col min="3559" max="3559" width="20.109375" style="1" customWidth="1"/>
    <col min="3560" max="3560" width="5.6640625" style="1" customWidth="1"/>
    <col min="3561" max="3561" width="20.109375" style="1" customWidth="1"/>
    <col min="3562" max="3562" width="5.6640625" style="1" customWidth="1"/>
    <col min="3563" max="3565" width="7.88671875" style="1" customWidth="1"/>
    <col min="3566" max="3566" width="12.44140625" style="1" customWidth="1"/>
    <col min="3567" max="3567" width="0" style="1" hidden="1" customWidth="1"/>
    <col min="3568" max="3568" width="22.33203125" style="1" customWidth="1"/>
    <col min="3569" max="3604" width="0" style="1" hidden="1" customWidth="1"/>
    <col min="3605" max="3625" width="9" style="1"/>
    <col min="3626" max="3626" width="32.6640625" style="1" customWidth="1"/>
    <col min="3627" max="3795" width="9" style="1"/>
    <col min="3796" max="3796" width="3.44140625" style="1" customWidth="1"/>
    <col min="3797" max="3797" width="4" style="1" bestFit="1" customWidth="1"/>
    <col min="3798" max="3798" width="22.109375" style="1" customWidth="1"/>
    <col min="3799" max="3799" width="12.44140625" style="1" customWidth="1"/>
    <col min="3800" max="3800" width="8.88671875" style="1" bestFit="1" customWidth="1"/>
    <col min="3801" max="3801" width="6.44140625" style="1" bestFit="1" customWidth="1"/>
    <col min="3802" max="3802" width="28.109375" style="1" customWidth="1"/>
    <col min="3803" max="3803" width="30.88671875" style="1" customWidth="1"/>
    <col min="3804" max="3804" width="0" style="1" hidden="1" customWidth="1"/>
    <col min="3805" max="3805" width="6.109375" style="1" bestFit="1" customWidth="1"/>
    <col min="3806" max="3806" width="25.88671875" style="1" bestFit="1" customWidth="1"/>
    <col min="3807" max="3807" width="6.109375" style="1" customWidth="1"/>
    <col min="3808" max="3808" width="23.6640625" style="1" customWidth="1"/>
    <col min="3809" max="3809" width="8.44140625" style="1" bestFit="1" customWidth="1"/>
    <col min="3810" max="3810" width="8.44140625" style="1" customWidth="1"/>
    <col min="3811" max="3811" width="6.109375" style="1" customWidth="1"/>
    <col min="3812" max="3812" width="0" style="1" hidden="1" customWidth="1"/>
    <col min="3813" max="3813" width="20.109375" style="1" customWidth="1"/>
    <col min="3814" max="3814" width="5.6640625" style="1" customWidth="1"/>
    <col min="3815" max="3815" width="20.109375" style="1" customWidth="1"/>
    <col min="3816" max="3816" width="5.6640625" style="1" customWidth="1"/>
    <col min="3817" max="3817" width="20.109375" style="1" customWidth="1"/>
    <col min="3818" max="3818" width="5.6640625" style="1" customWidth="1"/>
    <col min="3819" max="3821" width="7.88671875" style="1" customWidth="1"/>
    <col min="3822" max="3822" width="12.44140625" style="1" customWidth="1"/>
    <col min="3823" max="3823" width="0" style="1" hidden="1" customWidth="1"/>
    <col min="3824" max="3824" width="22.33203125" style="1" customWidth="1"/>
    <col min="3825" max="3860" width="0" style="1" hidden="1" customWidth="1"/>
    <col min="3861" max="3881" width="9" style="1"/>
    <col min="3882" max="3882" width="32.6640625" style="1" customWidth="1"/>
    <col min="3883" max="4051" width="9" style="1"/>
    <col min="4052" max="4052" width="3.44140625" style="1" customWidth="1"/>
    <col min="4053" max="4053" width="4" style="1" bestFit="1" customWidth="1"/>
    <col min="4054" max="4054" width="22.109375" style="1" customWidth="1"/>
    <col min="4055" max="4055" width="12.44140625" style="1" customWidth="1"/>
    <col min="4056" max="4056" width="8.88671875" style="1" bestFit="1" customWidth="1"/>
    <col min="4057" max="4057" width="6.44140625" style="1" bestFit="1" customWidth="1"/>
    <col min="4058" max="4058" width="28.109375" style="1" customWidth="1"/>
    <col min="4059" max="4059" width="30.88671875" style="1" customWidth="1"/>
    <col min="4060" max="4060" width="0" style="1" hidden="1" customWidth="1"/>
    <col min="4061" max="4061" width="6.109375" style="1" bestFit="1" customWidth="1"/>
    <col min="4062" max="4062" width="25.88671875" style="1" bestFit="1" customWidth="1"/>
    <col min="4063" max="4063" width="6.109375" style="1" customWidth="1"/>
    <col min="4064" max="4064" width="23.6640625" style="1" customWidth="1"/>
    <col min="4065" max="4065" width="8.44140625" style="1" bestFit="1" customWidth="1"/>
    <col min="4066" max="4066" width="8.44140625" style="1" customWidth="1"/>
    <col min="4067" max="4067" width="6.109375" style="1" customWidth="1"/>
    <col min="4068" max="4068" width="0" style="1" hidden="1" customWidth="1"/>
    <col min="4069" max="4069" width="20.109375" style="1" customWidth="1"/>
    <col min="4070" max="4070" width="5.6640625" style="1" customWidth="1"/>
    <col min="4071" max="4071" width="20.109375" style="1" customWidth="1"/>
    <col min="4072" max="4072" width="5.6640625" style="1" customWidth="1"/>
    <col min="4073" max="4073" width="20.109375" style="1" customWidth="1"/>
    <col min="4074" max="4074" width="5.6640625" style="1" customWidth="1"/>
    <col min="4075" max="4077" width="7.88671875" style="1" customWidth="1"/>
    <col min="4078" max="4078" width="12.44140625" style="1" customWidth="1"/>
    <col min="4079" max="4079" width="0" style="1" hidden="1" customWidth="1"/>
    <col min="4080" max="4080" width="22.33203125" style="1" customWidth="1"/>
    <col min="4081" max="4116" width="0" style="1" hidden="1" customWidth="1"/>
    <col min="4117" max="4137" width="9" style="1"/>
    <col min="4138" max="4138" width="32.6640625" style="1" customWidth="1"/>
    <col min="4139" max="4307" width="9" style="1"/>
    <col min="4308" max="4308" width="3.44140625" style="1" customWidth="1"/>
    <col min="4309" max="4309" width="4" style="1" bestFit="1" customWidth="1"/>
    <col min="4310" max="4310" width="22.109375" style="1" customWidth="1"/>
    <col min="4311" max="4311" width="12.44140625" style="1" customWidth="1"/>
    <col min="4312" max="4312" width="8.88671875" style="1" bestFit="1" customWidth="1"/>
    <col min="4313" max="4313" width="6.44140625" style="1" bestFit="1" customWidth="1"/>
    <col min="4314" max="4314" width="28.109375" style="1" customWidth="1"/>
    <col min="4315" max="4315" width="30.88671875" style="1" customWidth="1"/>
    <col min="4316" max="4316" width="0" style="1" hidden="1" customWidth="1"/>
    <col min="4317" max="4317" width="6.109375" style="1" bestFit="1" customWidth="1"/>
    <col min="4318" max="4318" width="25.88671875" style="1" bestFit="1" customWidth="1"/>
    <col min="4319" max="4319" width="6.109375" style="1" customWidth="1"/>
    <col min="4320" max="4320" width="23.6640625" style="1" customWidth="1"/>
    <col min="4321" max="4321" width="8.44140625" style="1" bestFit="1" customWidth="1"/>
    <col min="4322" max="4322" width="8.44140625" style="1" customWidth="1"/>
    <col min="4323" max="4323" width="6.109375" style="1" customWidth="1"/>
    <col min="4324" max="4324" width="0" style="1" hidden="1" customWidth="1"/>
    <col min="4325" max="4325" width="20.109375" style="1" customWidth="1"/>
    <col min="4326" max="4326" width="5.6640625" style="1" customWidth="1"/>
    <col min="4327" max="4327" width="20.109375" style="1" customWidth="1"/>
    <col min="4328" max="4328" width="5.6640625" style="1" customWidth="1"/>
    <col min="4329" max="4329" width="20.109375" style="1" customWidth="1"/>
    <col min="4330" max="4330" width="5.6640625" style="1" customWidth="1"/>
    <col min="4331" max="4333" width="7.88671875" style="1" customWidth="1"/>
    <col min="4334" max="4334" width="12.44140625" style="1" customWidth="1"/>
    <col min="4335" max="4335" width="0" style="1" hidden="1" customWidth="1"/>
    <col min="4336" max="4336" width="22.33203125" style="1" customWidth="1"/>
    <col min="4337" max="4372" width="0" style="1" hidden="1" customWidth="1"/>
    <col min="4373" max="4393" width="9" style="1"/>
    <col min="4394" max="4394" width="32.6640625" style="1" customWidth="1"/>
    <col min="4395" max="4563" width="9" style="1"/>
    <col min="4564" max="4564" width="3.44140625" style="1" customWidth="1"/>
    <col min="4565" max="4565" width="4" style="1" bestFit="1" customWidth="1"/>
    <col min="4566" max="4566" width="22.109375" style="1" customWidth="1"/>
    <col min="4567" max="4567" width="12.44140625" style="1" customWidth="1"/>
    <col min="4568" max="4568" width="8.88671875" style="1" bestFit="1" customWidth="1"/>
    <col min="4569" max="4569" width="6.44140625" style="1" bestFit="1" customWidth="1"/>
    <col min="4570" max="4570" width="28.109375" style="1" customWidth="1"/>
    <col min="4571" max="4571" width="30.88671875" style="1" customWidth="1"/>
    <col min="4572" max="4572" width="0" style="1" hidden="1" customWidth="1"/>
    <col min="4573" max="4573" width="6.109375" style="1" bestFit="1" customWidth="1"/>
    <col min="4574" max="4574" width="25.88671875" style="1" bestFit="1" customWidth="1"/>
    <col min="4575" max="4575" width="6.109375" style="1" customWidth="1"/>
    <col min="4576" max="4576" width="23.6640625" style="1" customWidth="1"/>
    <col min="4577" max="4577" width="8.44140625" style="1" bestFit="1" customWidth="1"/>
    <col min="4578" max="4578" width="8.44140625" style="1" customWidth="1"/>
    <col min="4579" max="4579" width="6.109375" style="1" customWidth="1"/>
    <col min="4580" max="4580" width="0" style="1" hidden="1" customWidth="1"/>
    <col min="4581" max="4581" width="20.109375" style="1" customWidth="1"/>
    <col min="4582" max="4582" width="5.6640625" style="1" customWidth="1"/>
    <col min="4583" max="4583" width="20.109375" style="1" customWidth="1"/>
    <col min="4584" max="4584" width="5.6640625" style="1" customWidth="1"/>
    <col min="4585" max="4585" width="20.109375" style="1" customWidth="1"/>
    <col min="4586" max="4586" width="5.6640625" style="1" customWidth="1"/>
    <col min="4587" max="4589" width="7.88671875" style="1" customWidth="1"/>
    <col min="4590" max="4590" width="12.44140625" style="1" customWidth="1"/>
    <col min="4591" max="4591" width="0" style="1" hidden="1" customWidth="1"/>
    <col min="4592" max="4592" width="22.33203125" style="1" customWidth="1"/>
    <col min="4593" max="4628" width="0" style="1" hidden="1" customWidth="1"/>
    <col min="4629" max="4649" width="9" style="1"/>
    <col min="4650" max="4650" width="32.6640625" style="1" customWidth="1"/>
    <col min="4651" max="4819" width="9" style="1"/>
    <col min="4820" max="4820" width="3.44140625" style="1" customWidth="1"/>
    <col min="4821" max="4821" width="4" style="1" bestFit="1" customWidth="1"/>
    <col min="4822" max="4822" width="22.109375" style="1" customWidth="1"/>
    <col min="4823" max="4823" width="12.44140625" style="1" customWidth="1"/>
    <col min="4824" max="4824" width="8.88671875" style="1" bestFit="1" customWidth="1"/>
    <col min="4825" max="4825" width="6.44140625" style="1" bestFit="1" customWidth="1"/>
    <col min="4826" max="4826" width="28.109375" style="1" customWidth="1"/>
    <col min="4827" max="4827" width="30.88671875" style="1" customWidth="1"/>
    <col min="4828" max="4828" width="0" style="1" hidden="1" customWidth="1"/>
    <col min="4829" max="4829" width="6.109375" style="1" bestFit="1" customWidth="1"/>
    <col min="4830" max="4830" width="25.88671875" style="1" bestFit="1" customWidth="1"/>
    <col min="4831" max="4831" width="6.109375" style="1" customWidth="1"/>
    <col min="4832" max="4832" width="23.6640625" style="1" customWidth="1"/>
    <col min="4833" max="4833" width="8.44140625" style="1" bestFit="1" customWidth="1"/>
    <col min="4834" max="4834" width="8.44140625" style="1" customWidth="1"/>
    <col min="4835" max="4835" width="6.109375" style="1" customWidth="1"/>
    <col min="4836" max="4836" width="0" style="1" hidden="1" customWidth="1"/>
    <col min="4837" max="4837" width="20.109375" style="1" customWidth="1"/>
    <col min="4838" max="4838" width="5.6640625" style="1" customWidth="1"/>
    <col min="4839" max="4839" width="20.109375" style="1" customWidth="1"/>
    <col min="4840" max="4840" width="5.6640625" style="1" customWidth="1"/>
    <col min="4841" max="4841" width="20.109375" style="1" customWidth="1"/>
    <col min="4842" max="4842" width="5.6640625" style="1" customWidth="1"/>
    <col min="4843" max="4845" width="7.88671875" style="1" customWidth="1"/>
    <col min="4846" max="4846" width="12.44140625" style="1" customWidth="1"/>
    <col min="4847" max="4847" width="0" style="1" hidden="1" customWidth="1"/>
    <col min="4848" max="4848" width="22.33203125" style="1" customWidth="1"/>
    <col min="4849" max="4884" width="0" style="1" hidden="1" customWidth="1"/>
    <col min="4885" max="4905" width="9" style="1"/>
    <col min="4906" max="4906" width="32.6640625" style="1" customWidth="1"/>
    <col min="4907" max="5075" width="9" style="1"/>
    <col min="5076" max="5076" width="3.44140625" style="1" customWidth="1"/>
    <col min="5077" max="5077" width="4" style="1" bestFit="1" customWidth="1"/>
    <col min="5078" max="5078" width="22.109375" style="1" customWidth="1"/>
    <col min="5079" max="5079" width="12.44140625" style="1" customWidth="1"/>
    <col min="5080" max="5080" width="8.88671875" style="1" bestFit="1" customWidth="1"/>
    <col min="5081" max="5081" width="6.44140625" style="1" bestFit="1" customWidth="1"/>
    <col min="5082" max="5082" width="28.109375" style="1" customWidth="1"/>
    <col min="5083" max="5083" width="30.88671875" style="1" customWidth="1"/>
    <col min="5084" max="5084" width="0" style="1" hidden="1" customWidth="1"/>
    <col min="5085" max="5085" width="6.109375" style="1" bestFit="1" customWidth="1"/>
    <col min="5086" max="5086" width="25.88671875" style="1" bestFit="1" customWidth="1"/>
    <col min="5087" max="5087" width="6.109375" style="1" customWidth="1"/>
    <col min="5088" max="5088" width="23.6640625" style="1" customWidth="1"/>
    <col min="5089" max="5089" width="8.44140625" style="1" bestFit="1" customWidth="1"/>
    <col min="5090" max="5090" width="8.44140625" style="1" customWidth="1"/>
    <col min="5091" max="5091" width="6.109375" style="1" customWidth="1"/>
    <col min="5092" max="5092" width="0" style="1" hidden="1" customWidth="1"/>
    <col min="5093" max="5093" width="20.109375" style="1" customWidth="1"/>
    <col min="5094" max="5094" width="5.6640625" style="1" customWidth="1"/>
    <col min="5095" max="5095" width="20.109375" style="1" customWidth="1"/>
    <col min="5096" max="5096" width="5.6640625" style="1" customWidth="1"/>
    <col min="5097" max="5097" width="20.109375" style="1" customWidth="1"/>
    <col min="5098" max="5098" width="5.6640625" style="1" customWidth="1"/>
    <col min="5099" max="5101" width="7.88671875" style="1" customWidth="1"/>
    <col min="5102" max="5102" width="12.44140625" style="1" customWidth="1"/>
    <col min="5103" max="5103" width="0" style="1" hidden="1" customWidth="1"/>
    <col min="5104" max="5104" width="22.33203125" style="1" customWidth="1"/>
    <col min="5105" max="5140" width="0" style="1" hidden="1" customWidth="1"/>
    <col min="5141" max="5161" width="9" style="1"/>
    <col min="5162" max="5162" width="32.6640625" style="1" customWidth="1"/>
    <col min="5163" max="5331" width="9" style="1"/>
    <col min="5332" max="5332" width="3.44140625" style="1" customWidth="1"/>
    <col min="5333" max="5333" width="4" style="1" bestFit="1" customWidth="1"/>
    <col min="5334" max="5334" width="22.109375" style="1" customWidth="1"/>
    <col min="5335" max="5335" width="12.44140625" style="1" customWidth="1"/>
    <col min="5336" max="5336" width="8.88671875" style="1" bestFit="1" customWidth="1"/>
    <col min="5337" max="5337" width="6.44140625" style="1" bestFit="1" customWidth="1"/>
    <col min="5338" max="5338" width="28.109375" style="1" customWidth="1"/>
    <col min="5339" max="5339" width="30.88671875" style="1" customWidth="1"/>
    <col min="5340" max="5340" width="0" style="1" hidden="1" customWidth="1"/>
    <col min="5341" max="5341" width="6.109375" style="1" bestFit="1" customWidth="1"/>
    <col min="5342" max="5342" width="25.88671875" style="1" bestFit="1" customWidth="1"/>
    <col min="5343" max="5343" width="6.109375" style="1" customWidth="1"/>
    <col min="5344" max="5344" width="23.6640625" style="1" customWidth="1"/>
    <col min="5345" max="5345" width="8.44140625" style="1" bestFit="1" customWidth="1"/>
    <col min="5346" max="5346" width="8.44140625" style="1" customWidth="1"/>
    <col min="5347" max="5347" width="6.109375" style="1" customWidth="1"/>
    <col min="5348" max="5348" width="0" style="1" hidden="1" customWidth="1"/>
    <col min="5349" max="5349" width="20.109375" style="1" customWidth="1"/>
    <col min="5350" max="5350" width="5.6640625" style="1" customWidth="1"/>
    <col min="5351" max="5351" width="20.109375" style="1" customWidth="1"/>
    <col min="5352" max="5352" width="5.6640625" style="1" customWidth="1"/>
    <col min="5353" max="5353" width="20.109375" style="1" customWidth="1"/>
    <col min="5354" max="5354" width="5.6640625" style="1" customWidth="1"/>
    <col min="5355" max="5357" width="7.88671875" style="1" customWidth="1"/>
    <col min="5358" max="5358" width="12.44140625" style="1" customWidth="1"/>
    <col min="5359" max="5359" width="0" style="1" hidden="1" customWidth="1"/>
    <col min="5360" max="5360" width="22.33203125" style="1" customWidth="1"/>
    <col min="5361" max="5396" width="0" style="1" hidden="1" customWidth="1"/>
    <col min="5397" max="5417" width="9" style="1"/>
    <col min="5418" max="5418" width="32.6640625" style="1" customWidth="1"/>
    <col min="5419" max="5587" width="9" style="1"/>
    <col min="5588" max="5588" width="3.44140625" style="1" customWidth="1"/>
    <col min="5589" max="5589" width="4" style="1" bestFit="1" customWidth="1"/>
    <col min="5590" max="5590" width="22.109375" style="1" customWidth="1"/>
    <col min="5591" max="5591" width="12.44140625" style="1" customWidth="1"/>
    <col min="5592" max="5592" width="8.88671875" style="1" bestFit="1" customWidth="1"/>
    <col min="5593" max="5593" width="6.44140625" style="1" bestFit="1" customWidth="1"/>
    <col min="5594" max="5594" width="28.109375" style="1" customWidth="1"/>
    <col min="5595" max="5595" width="30.88671875" style="1" customWidth="1"/>
    <col min="5596" max="5596" width="0" style="1" hidden="1" customWidth="1"/>
    <col min="5597" max="5597" width="6.109375" style="1" bestFit="1" customWidth="1"/>
    <col min="5598" max="5598" width="25.88671875" style="1" bestFit="1" customWidth="1"/>
    <col min="5599" max="5599" width="6.109375" style="1" customWidth="1"/>
    <col min="5600" max="5600" width="23.6640625" style="1" customWidth="1"/>
    <col min="5601" max="5601" width="8.44140625" style="1" bestFit="1" customWidth="1"/>
    <col min="5602" max="5602" width="8.44140625" style="1" customWidth="1"/>
    <col min="5603" max="5603" width="6.109375" style="1" customWidth="1"/>
    <col min="5604" max="5604" width="0" style="1" hidden="1" customWidth="1"/>
    <col min="5605" max="5605" width="20.109375" style="1" customWidth="1"/>
    <col min="5606" max="5606" width="5.6640625" style="1" customWidth="1"/>
    <col min="5607" max="5607" width="20.109375" style="1" customWidth="1"/>
    <col min="5608" max="5608" width="5.6640625" style="1" customWidth="1"/>
    <col min="5609" max="5609" width="20.109375" style="1" customWidth="1"/>
    <col min="5610" max="5610" width="5.6640625" style="1" customWidth="1"/>
    <col min="5611" max="5613" width="7.88671875" style="1" customWidth="1"/>
    <col min="5614" max="5614" width="12.44140625" style="1" customWidth="1"/>
    <col min="5615" max="5615" width="0" style="1" hidden="1" customWidth="1"/>
    <col min="5616" max="5616" width="22.33203125" style="1" customWidth="1"/>
    <col min="5617" max="5652" width="0" style="1" hidden="1" customWidth="1"/>
    <col min="5653" max="5673" width="9" style="1"/>
    <col min="5674" max="5674" width="32.6640625" style="1" customWidth="1"/>
    <col min="5675" max="5843" width="9" style="1"/>
    <col min="5844" max="5844" width="3.44140625" style="1" customWidth="1"/>
    <col min="5845" max="5845" width="4" style="1" bestFit="1" customWidth="1"/>
    <col min="5846" max="5846" width="22.109375" style="1" customWidth="1"/>
    <col min="5847" max="5847" width="12.44140625" style="1" customWidth="1"/>
    <col min="5848" max="5848" width="8.88671875" style="1" bestFit="1" customWidth="1"/>
    <col min="5849" max="5849" width="6.44140625" style="1" bestFit="1" customWidth="1"/>
    <col min="5850" max="5850" width="28.109375" style="1" customWidth="1"/>
    <col min="5851" max="5851" width="30.88671875" style="1" customWidth="1"/>
    <col min="5852" max="5852" width="0" style="1" hidden="1" customWidth="1"/>
    <col min="5853" max="5853" width="6.109375" style="1" bestFit="1" customWidth="1"/>
    <col min="5854" max="5854" width="25.88671875" style="1" bestFit="1" customWidth="1"/>
    <col min="5855" max="5855" width="6.109375" style="1" customWidth="1"/>
    <col min="5856" max="5856" width="23.6640625" style="1" customWidth="1"/>
    <col min="5857" max="5857" width="8.44140625" style="1" bestFit="1" customWidth="1"/>
    <col min="5858" max="5858" width="8.44140625" style="1" customWidth="1"/>
    <col min="5859" max="5859" width="6.109375" style="1" customWidth="1"/>
    <col min="5860" max="5860" width="0" style="1" hidden="1" customWidth="1"/>
    <col min="5861" max="5861" width="20.109375" style="1" customWidth="1"/>
    <col min="5862" max="5862" width="5.6640625" style="1" customWidth="1"/>
    <col min="5863" max="5863" width="20.109375" style="1" customWidth="1"/>
    <col min="5864" max="5864" width="5.6640625" style="1" customWidth="1"/>
    <col min="5865" max="5865" width="20.109375" style="1" customWidth="1"/>
    <col min="5866" max="5866" width="5.6640625" style="1" customWidth="1"/>
    <col min="5867" max="5869" width="7.88671875" style="1" customWidth="1"/>
    <col min="5870" max="5870" width="12.44140625" style="1" customWidth="1"/>
    <col min="5871" max="5871" width="0" style="1" hidden="1" customWidth="1"/>
    <col min="5872" max="5872" width="22.33203125" style="1" customWidth="1"/>
    <col min="5873" max="5908" width="0" style="1" hidden="1" customWidth="1"/>
    <col min="5909" max="5929" width="9" style="1"/>
    <col min="5930" max="5930" width="32.6640625" style="1" customWidth="1"/>
    <col min="5931" max="6099" width="9" style="1"/>
    <col min="6100" max="6100" width="3.44140625" style="1" customWidth="1"/>
    <col min="6101" max="6101" width="4" style="1" bestFit="1" customWidth="1"/>
    <col min="6102" max="6102" width="22.109375" style="1" customWidth="1"/>
    <col min="6103" max="6103" width="12.44140625" style="1" customWidth="1"/>
    <col min="6104" max="6104" width="8.88671875" style="1" bestFit="1" customWidth="1"/>
    <col min="6105" max="6105" width="6.44140625" style="1" bestFit="1" customWidth="1"/>
    <col min="6106" max="6106" width="28.109375" style="1" customWidth="1"/>
    <col min="6107" max="6107" width="30.88671875" style="1" customWidth="1"/>
    <col min="6108" max="6108" width="0" style="1" hidden="1" customWidth="1"/>
    <col min="6109" max="6109" width="6.109375" style="1" bestFit="1" customWidth="1"/>
    <col min="6110" max="6110" width="25.88671875" style="1" bestFit="1" customWidth="1"/>
    <col min="6111" max="6111" width="6.109375" style="1" customWidth="1"/>
    <col min="6112" max="6112" width="23.6640625" style="1" customWidth="1"/>
    <col min="6113" max="6113" width="8.44140625" style="1" bestFit="1" customWidth="1"/>
    <col min="6114" max="6114" width="8.44140625" style="1" customWidth="1"/>
    <col min="6115" max="6115" width="6.109375" style="1" customWidth="1"/>
    <col min="6116" max="6116" width="0" style="1" hidden="1" customWidth="1"/>
    <col min="6117" max="6117" width="20.109375" style="1" customWidth="1"/>
    <col min="6118" max="6118" width="5.6640625" style="1" customWidth="1"/>
    <col min="6119" max="6119" width="20.109375" style="1" customWidth="1"/>
    <col min="6120" max="6120" width="5.6640625" style="1" customWidth="1"/>
    <col min="6121" max="6121" width="20.109375" style="1" customWidth="1"/>
    <col min="6122" max="6122" width="5.6640625" style="1" customWidth="1"/>
    <col min="6123" max="6125" width="7.88671875" style="1" customWidth="1"/>
    <col min="6126" max="6126" width="12.44140625" style="1" customWidth="1"/>
    <col min="6127" max="6127" width="0" style="1" hidden="1" customWidth="1"/>
    <col min="6128" max="6128" width="22.33203125" style="1" customWidth="1"/>
    <col min="6129" max="6164" width="0" style="1" hidden="1" customWidth="1"/>
    <col min="6165" max="6185" width="9" style="1"/>
    <col min="6186" max="6186" width="32.6640625" style="1" customWidth="1"/>
    <col min="6187" max="6355" width="9" style="1"/>
    <col min="6356" max="6356" width="3.44140625" style="1" customWidth="1"/>
    <col min="6357" max="6357" width="4" style="1" bestFit="1" customWidth="1"/>
    <col min="6358" max="6358" width="22.109375" style="1" customWidth="1"/>
    <col min="6359" max="6359" width="12.44140625" style="1" customWidth="1"/>
    <col min="6360" max="6360" width="8.88671875" style="1" bestFit="1" customWidth="1"/>
    <col min="6361" max="6361" width="6.44140625" style="1" bestFit="1" customWidth="1"/>
    <col min="6362" max="6362" width="28.109375" style="1" customWidth="1"/>
    <col min="6363" max="6363" width="30.88671875" style="1" customWidth="1"/>
    <col min="6364" max="6364" width="0" style="1" hidden="1" customWidth="1"/>
    <col min="6365" max="6365" width="6.109375" style="1" bestFit="1" customWidth="1"/>
    <col min="6366" max="6366" width="25.88671875" style="1" bestFit="1" customWidth="1"/>
    <col min="6367" max="6367" width="6.109375" style="1" customWidth="1"/>
    <col min="6368" max="6368" width="23.6640625" style="1" customWidth="1"/>
    <col min="6369" max="6369" width="8.44140625" style="1" bestFit="1" customWidth="1"/>
    <col min="6370" max="6370" width="8.44140625" style="1" customWidth="1"/>
    <col min="6371" max="6371" width="6.109375" style="1" customWidth="1"/>
    <col min="6372" max="6372" width="0" style="1" hidden="1" customWidth="1"/>
    <col min="6373" max="6373" width="20.109375" style="1" customWidth="1"/>
    <col min="6374" max="6374" width="5.6640625" style="1" customWidth="1"/>
    <col min="6375" max="6375" width="20.109375" style="1" customWidth="1"/>
    <col min="6376" max="6376" width="5.6640625" style="1" customWidth="1"/>
    <col min="6377" max="6377" width="20.109375" style="1" customWidth="1"/>
    <col min="6378" max="6378" width="5.6640625" style="1" customWidth="1"/>
    <col min="6379" max="6381" width="7.88671875" style="1" customWidth="1"/>
    <col min="6382" max="6382" width="12.44140625" style="1" customWidth="1"/>
    <col min="6383" max="6383" width="0" style="1" hidden="1" customWidth="1"/>
    <col min="6384" max="6384" width="22.33203125" style="1" customWidth="1"/>
    <col min="6385" max="6420" width="0" style="1" hidden="1" customWidth="1"/>
    <col min="6421" max="6441" width="9" style="1"/>
    <col min="6442" max="6442" width="32.6640625" style="1" customWidth="1"/>
    <col min="6443" max="6611" width="9" style="1"/>
    <col min="6612" max="6612" width="3.44140625" style="1" customWidth="1"/>
    <col min="6613" max="6613" width="4" style="1" bestFit="1" customWidth="1"/>
    <col min="6614" max="6614" width="22.109375" style="1" customWidth="1"/>
    <col min="6615" max="6615" width="12.44140625" style="1" customWidth="1"/>
    <col min="6616" max="6616" width="8.88671875" style="1" bestFit="1" customWidth="1"/>
    <col min="6617" max="6617" width="6.44140625" style="1" bestFit="1" customWidth="1"/>
    <col min="6618" max="6618" width="28.109375" style="1" customWidth="1"/>
    <col min="6619" max="6619" width="30.88671875" style="1" customWidth="1"/>
    <col min="6620" max="6620" width="0" style="1" hidden="1" customWidth="1"/>
    <col min="6621" max="6621" width="6.109375" style="1" bestFit="1" customWidth="1"/>
    <col min="6622" max="6622" width="25.88671875" style="1" bestFit="1" customWidth="1"/>
    <col min="6623" max="6623" width="6.109375" style="1" customWidth="1"/>
    <col min="6624" max="6624" width="23.6640625" style="1" customWidth="1"/>
    <col min="6625" max="6625" width="8.44140625" style="1" bestFit="1" customWidth="1"/>
    <col min="6626" max="6626" width="8.44140625" style="1" customWidth="1"/>
    <col min="6627" max="6627" width="6.109375" style="1" customWidth="1"/>
    <col min="6628" max="6628" width="0" style="1" hidden="1" customWidth="1"/>
    <col min="6629" max="6629" width="20.109375" style="1" customWidth="1"/>
    <col min="6630" max="6630" width="5.6640625" style="1" customWidth="1"/>
    <col min="6631" max="6631" width="20.109375" style="1" customWidth="1"/>
    <col min="6632" max="6632" width="5.6640625" style="1" customWidth="1"/>
    <col min="6633" max="6633" width="20.109375" style="1" customWidth="1"/>
    <col min="6634" max="6634" width="5.6640625" style="1" customWidth="1"/>
    <col min="6635" max="6637" width="7.88671875" style="1" customWidth="1"/>
    <col min="6638" max="6638" width="12.44140625" style="1" customWidth="1"/>
    <col min="6639" max="6639" width="0" style="1" hidden="1" customWidth="1"/>
    <col min="6640" max="6640" width="22.33203125" style="1" customWidth="1"/>
    <col min="6641" max="6676" width="0" style="1" hidden="1" customWidth="1"/>
    <col min="6677" max="6697" width="9" style="1"/>
    <col min="6698" max="6698" width="32.6640625" style="1" customWidth="1"/>
    <col min="6699" max="6867" width="9" style="1"/>
    <col min="6868" max="6868" width="3.44140625" style="1" customWidth="1"/>
    <col min="6869" max="6869" width="4" style="1" bestFit="1" customWidth="1"/>
    <col min="6870" max="6870" width="22.109375" style="1" customWidth="1"/>
    <col min="6871" max="6871" width="12.44140625" style="1" customWidth="1"/>
    <col min="6872" max="6872" width="8.88671875" style="1" bestFit="1" customWidth="1"/>
    <col min="6873" max="6873" width="6.44140625" style="1" bestFit="1" customWidth="1"/>
    <col min="6874" max="6874" width="28.109375" style="1" customWidth="1"/>
    <col min="6875" max="6875" width="30.88671875" style="1" customWidth="1"/>
    <col min="6876" max="6876" width="0" style="1" hidden="1" customWidth="1"/>
    <col min="6877" max="6877" width="6.109375" style="1" bestFit="1" customWidth="1"/>
    <col min="6878" max="6878" width="25.88671875" style="1" bestFit="1" customWidth="1"/>
    <col min="6879" max="6879" width="6.109375" style="1" customWidth="1"/>
    <col min="6880" max="6880" width="23.6640625" style="1" customWidth="1"/>
    <col min="6881" max="6881" width="8.44140625" style="1" bestFit="1" customWidth="1"/>
    <col min="6882" max="6882" width="8.44140625" style="1" customWidth="1"/>
    <col min="6883" max="6883" width="6.109375" style="1" customWidth="1"/>
    <col min="6884" max="6884" width="0" style="1" hidden="1" customWidth="1"/>
    <col min="6885" max="6885" width="20.109375" style="1" customWidth="1"/>
    <col min="6886" max="6886" width="5.6640625" style="1" customWidth="1"/>
    <col min="6887" max="6887" width="20.109375" style="1" customWidth="1"/>
    <col min="6888" max="6888" width="5.6640625" style="1" customWidth="1"/>
    <col min="6889" max="6889" width="20.109375" style="1" customWidth="1"/>
    <col min="6890" max="6890" width="5.6640625" style="1" customWidth="1"/>
    <col min="6891" max="6893" width="7.88671875" style="1" customWidth="1"/>
    <col min="6894" max="6894" width="12.44140625" style="1" customWidth="1"/>
    <col min="6895" max="6895" width="0" style="1" hidden="1" customWidth="1"/>
    <col min="6896" max="6896" width="22.33203125" style="1" customWidth="1"/>
    <col min="6897" max="6932" width="0" style="1" hidden="1" customWidth="1"/>
    <col min="6933" max="6953" width="9" style="1"/>
    <col min="6954" max="6954" width="32.6640625" style="1" customWidth="1"/>
    <col min="6955" max="7123" width="9" style="1"/>
    <col min="7124" max="7124" width="3.44140625" style="1" customWidth="1"/>
    <col min="7125" max="7125" width="4" style="1" bestFit="1" customWidth="1"/>
    <col min="7126" max="7126" width="22.109375" style="1" customWidth="1"/>
    <col min="7127" max="7127" width="12.44140625" style="1" customWidth="1"/>
    <col min="7128" max="7128" width="8.88671875" style="1" bestFit="1" customWidth="1"/>
    <col min="7129" max="7129" width="6.44140625" style="1" bestFit="1" customWidth="1"/>
    <col min="7130" max="7130" width="28.109375" style="1" customWidth="1"/>
    <col min="7131" max="7131" width="30.88671875" style="1" customWidth="1"/>
    <col min="7132" max="7132" width="0" style="1" hidden="1" customWidth="1"/>
    <col min="7133" max="7133" width="6.109375" style="1" bestFit="1" customWidth="1"/>
    <col min="7134" max="7134" width="25.88671875" style="1" bestFit="1" customWidth="1"/>
    <col min="7135" max="7135" width="6.109375" style="1" customWidth="1"/>
    <col min="7136" max="7136" width="23.6640625" style="1" customWidth="1"/>
    <col min="7137" max="7137" width="8.44140625" style="1" bestFit="1" customWidth="1"/>
    <col min="7138" max="7138" width="8.44140625" style="1" customWidth="1"/>
    <col min="7139" max="7139" width="6.109375" style="1" customWidth="1"/>
    <col min="7140" max="7140" width="0" style="1" hidden="1" customWidth="1"/>
    <col min="7141" max="7141" width="20.109375" style="1" customWidth="1"/>
    <col min="7142" max="7142" width="5.6640625" style="1" customWidth="1"/>
    <col min="7143" max="7143" width="20.109375" style="1" customWidth="1"/>
    <col min="7144" max="7144" width="5.6640625" style="1" customWidth="1"/>
    <col min="7145" max="7145" width="20.109375" style="1" customWidth="1"/>
    <col min="7146" max="7146" width="5.6640625" style="1" customWidth="1"/>
    <col min="7147" max="7149" width="7.88671875" style="1" customWidth="1"/>
    <col min="7150" max="7150" width="12.44140625" style="1" customWidth="1"/>
    <col min="7151" max="7151" width="0" style="1" hidden="1" customWidth="1"/>
    <col min="7152" max="7152" width="22.33203125" style="1" customWidth="1"/>
    <col min="7153" max="7188" width="0" style="1" hidden="1" customWidth="1"/>
    <col min="7189" max="7209" width="9" style="1"/>
    <col min="7210" max="7210" width="32.6640625" style="1" customWidth="1"/>
    <col min="7211" max="7379" width="9" style="1"/>
    <col min="7380" max="7380" width="3.44140625" style="1" customWidth="1"/>
    <col min="7381" max="7381" width="4" style="1" bestFit="1" customWidth="1"/>
    <col min="7382" max="7382" width="22.109375" style="1" customWidth="1"/>
    <col min="7383" max="7383" width="12.44140625" style="1" customWidth="1"/>
    <col min="7384" max="7384" width="8.88671875" style="1" bestFit="1" customWidth="1"/>
    <col min="7385" max="7385" width="6.44140625" style="1" bestFit="1" customWidth="1"/>
    <col min="7386" max="7386" width="28.109375" style="1" customWidth="1"/>
    <col min="7387" max="7387" width="30.88671875" style="1" customWidth="1"/>
    <col min="7388" max="7388" width="0" style="1" hidden="1" customWidth="1"/>
    <col min="7389" max="7389" width="6.109375" style="1" bestFit="1" customWidth="1"/>
    <col min="7390" max="7390" width="25.88671875" style="1" bestFit="1" customWidth="1"/>
    <col min="7391" max="7391" width="6.109375" style="1" customWidth="1"/>
    <col min="7392" max="7392" width="23.6640625" style="1" customWidth="1"/>
    <col min="7393" max="7393" width="8.44140625" style="1" bestFit="1" customWidth="1"/>
    <col min="7394" max="7394" width="8.44140625" style="1" customWidth="1"/>
    <col min="7395" max="7395" width="6.109375" style="1" customWidth="1"/>
    <col min="7396" max="7396" width="0" style="1" hidden="1" customWidth="1"/>
    <col min="7397" max="7397" width="20.109375" style="1" customWidth="1"/>
    <col min="7398" max="7398" width="5.6640625" style="1" customWidth="1"/>
    <col min="7399" max="7399" width="20.109375" style="1" customWidth="1"/>
    <col min="7400" max="7400" width="5.6640625" style="1" customWidth="1"/>
    <col min="7401" max="7401" width="20.109375" style="1" customWidth="1"/>
    <col min="7402" max="7402" width="5.6640625" style="1" customWidth="1"/>
    <col min="7403" max="7405" width="7.88671875" style="1" customWidth="1"/>
    <col min="7406" max="7406" width="12.44140625" style="1" customWidth="1"/>
    <col min="7407" max="7407" width="0" style="1" hidden="1" customWidth="1"/>
    <col min="7408" max="7408" width="22.33203125" style="1" customWidth="1"/>
    <col min="7409" max="7444" width="0" style="1" hidden="1" customWidth="1"/>
    <col min="7445" max="7465" width="9" style="1"/>
    <col min="7466" max="7466" width="32.6640625" style="1" customWidth="1"/>
    <col min="7467" max="7635" width="9" style="1"/>
    <col min="7636" max="7636" width="3.44140625" style="1" customWidth="1"/>
    <col min="7637" max="7637" width="4" style="1" bestFit="1" customWidth="1"/>
    <col min="7638" max="7638" width="22.109375" style="1" customWidth="1"/>
    <col min="7639" max="7639" width="12.44140625" style="1" customWidth="1"/>
    <col min="7640" max="7640" width="8.88671875" style="1" bestFit="1" customWidth="1"/>
    <col min="7641" max="7641" width="6.44140625" style="1" bestFit="1" customWidth="1"/>
    <col min="7642" max="7642" width="28.109375" style="1" customWidth="1"/>
    <col min="7643" max="7643" width="30.88671875" style="1" customWidth="1"/>
    <col min="7644" max="7644" width="0" style="1" hidden="1" customWidth="1"/>
    <col min="7645" max="7645" width="6.109375" style="1" bestFit="1" customWidth="1"/>
    <col min="7646" max="7646" width="25.88671875" style="1" bestFit="1" customWidth="1"/>
    <col min="7647" max="7647" width="6.109375" style="1" customWidth="1"/>
    <col min="7648" max="7648" width="23.6640625" style="1" customWidth="1"/>
    <col min="7649" max="7649" width="8.44140625" style="1" bestFit="1" customWidth="1"/>
    <col min="7650" max="7650" width="8.44140625" style="1" customWidth="1"/>
    <col min="7651" max="7651" width="6.109375" style="1" customWidth="1"/>
    <col min="7652" max="7652" width="0" style="1" hidden="1" customWidth="1"/>
    <col min="7653" max="7653" width="20.109375" style="1" customWidth="1"/>
    <col min="7654" max="7654" width="5.6640625" style="1" customWidth="1"/>
    <col min="7655" max="7655" width="20.109375" style="1" customWidth="1"/>
    <col min="7656" max="7656" width="5.6640625" style="1" customWidth="1"/>
    <col min="7657" max="7657" width="20.109375" style="1" customWidth="1"/>
    <col min="7658" max="7658" width="5.6640625" style="1" customWidth="1"/>
    <col min="7659" max="7661" width="7.88671875" style="1" customWidth="1"/>
    <col min="7662" max="7662" width="12.44140625" style="1" customWidth="1"/>
    <col min="7663" max="7663" width="0" style="1" hidden="1" customWidth="1"/>
    <col min="7664" max="7664" width="22.33203125" style="1" customWidth="1"/>
    <col min="7665" max="7700" width="0" style="1" hidden="1" customWidth="1"/>
    <col min="7701" max="7721" width="9" style="1"/>
    <col min="7722" max="7722" width="32.6640625" style="1" customWidth="1"/>
    <col min="7723" max="7891" width="9" style="1"/>
    <col min="7892" max="7892" width="3.44140625" style="1" customWidth="1"/>
    <col min="7893" max="7893" width="4" style="1" bestFit="1" customWidth="1"/>
    <col min="7894" max="7894" width="22.109375" style="1" customWidth="1"/>
    <col min="7895" max="7895" width="12.44140625" style="1" customWidth="1"/>
    <col min="7896" max="7896" width="8.88671875" style="1" bestFit="1" customWidth="1"/>
    <col min="7897" max="7897" width="6.44140625" style="1" bestFit="1" customWidth="1"/>
    <col min="7898" max="7898" width="28.109375" style="1" customWidth="1"/>
    <col min="7899" max="7899" width="30.88671875" style="1" customWidth="1"/>
    <col min="7900" max="7900" width="0" style="1" hidden="1" customWidth="1"/>
    <col min="7901" max="7901" width="6.109375" style="1" bestFit="1" customWidth="1"/>
    <col min="7902" max="7902" width="25.88671875" style="1" bestFit="1" customWidth="1"/>
    <col min="7903" max="7903" width="6.109375" style="1" customWidth="1"/>
    <col min="7904" max="7904" width="23.6640625" style="1" customWidth="1"/>
    <col min="7905" max="7905" width="8.44140625" style="1" bestFit="1" customWidth="1"/>
    <col min="7906" max="7906" width="8.44140625" style="1" customWidth="1"/>
    <col min="7907" max="7907" width="6.109375" style="1" customWidth="1"/>
    <col min="7908" max="7908" width="0" style="1" hidden="1" customWidth="1"/>
    <col min="7909" max="7909" width="20.109375" style="1" customWidth="1"/>
    <col min="7910" max="7910" width="5.6640625" style="1" customWidth="1"/>
    <col min="7911" max="7911" width="20.109375" style="1" customWidth="1"/>
    <col min="7912" max="7912" width="5.6640625" style="1" customWidth="1"/>
    <col min="7913" max="7913" width="20.109375" style="1" customWidth="1"/>
    <col min="7914" max="7914" width="5.6640625" style="1" customWidth="1"/>
    <col min="7915" max="7917" width="7.88671875" style="1" customWidth="1"/>
    <col min="7918" max="7918" width="12.44140625" style="1" customWidth="1"/>
    <col min="7919" max="7919" width="0" style="1" hidden="1" customWidth="1"/>
    <col min="7920" max="7920" width="22.33203125" style="1" customWidth="1"/>
    <col min="7921" max="7956" width="0" style="1" hidden="1" customWidth="1"/>
    <col min="7957" max="7977" width="9" style="1"/>
    <col min="7978" max="7978" width="32.6640625" style="1" customWidth="1"/>
    <col min="7979" max="8147" width="9" style="1"/>
    <col min="8148" max="8148" width="3.44140625" style="1" customWidth="1"/>
    <col min="8149" max="8149" width="4" style="1" bestFit="1" customWidth="1"/>
    <col min="8150" max="8150" width="22.109375" style="1" customWidth="1"/>
    <col min="8151" max="8151" width="12.44140625" style="1" customWidth="1"/>
    <col min="8152" max="8152" width="8.88671875" style="1" bestFit="1" customWidth="1"/>
    <col min="8153" max="8153" width="6.44140625" style="1" bestFit="1" customWidth="1"/>
    <col min="8154" max="8154" width="28.109375" style="1" customWidth="1"/>
    <col min="8155" max="8155" width="30.88671875" style="1" customWidth="1"/>
    <col min="8156" max="8156" width="0" style="1" hidden="1" customWidth="1"/>
    <col min="8157" max="8157" width="6.109375" style="1" bestFit="1" customWidth="1"/>
    <col min="8158" max="8158" width="25.88671875" style="1" bestFit="1" customWidth="1"/>
    <col min="8159" max="8159" width="6.109375" style="1" customWidth="1"/>
    <col min="8160" max="8160" width="23.6640625" style="1" customWidth="1"/>
    <col min="8161" max="8161" width="8.44140625" style="1" bestFit="1" customWidth="1"/>
    <col min="8162" max="8162" width="8.44140625" style="1" customWidth="1"/>
    <col min="8163" max="8163" width="6.109375" style="1" customWidth="1"/>
    <col min="8164" max="8164" width="0" style="1" hidden="1" customWidth="1"/>
    <col min="8165" max="8165" width="20.109375" style="1" customWidth="1"/>
    <col min="8166" max="8166" width="5.6640625" style="1" customWidth="1"/>
    <col min="8167" max="8167" width="20.109375" style="1" customWidth="1"/>
    <col min="8168" max="8168" width="5.6640625" style="1" customWidth="1"/>
    <col min="8169" max="8169" width="20.109375" style="1" customWidth="1"/>
    <col min="8170" max="8170" width="5.6640625" style="1" customWidth="1"/>
    <col min="8171" max="8173" width="7.88671875" style="1" customWidth="1"/>
    <col min="8174" max="8174" width="12.44140625" style="1" customWidth="1"/>
    <col min="8175" max="8175" width="0" style="1" hidden="1" customWidth="1"/>
    <col min="8176" max="8176" width="22.33203125" style="1" customWidth="1"/>
    <col min="8177" max="8212" width="0" style="1" hidden="1" customWidth="1"/>
    <col min="8213" max="8233" width="9" style="1"/>
    <col min="8234" max="8234" width="32.6640625" style="1" customWidth="1"/>
    <col min="8235" max="8403" width="9" style="1"/>
    <col min="8404" max="8404" width="3.44140625" style="1" customWidth="1"/>
    <col min="8405" max="8405" width="4" style="1" bestFit="1" customWidth="1"/>
    <col min="8406" max="8406" width="22.109375" style="1" customWidth="1"/>
    <col min="8407" max="8407" width="12.44140625" style="1" customWidth="1"/>
    <col min="8408" max="8408" width="8.88671875" style="1" bestFit="1" customWidth="1"/>
    <col min="8409" max="8409" width="6.44140625" style="1" bestFit="1" customWidth="1"/>
    <col min="8410" max="8410" width="28.109375" style="1" customWidth="1"/>
    <col min="8411" max="8411" width="30.88671875" style="1" customWidth="1"/>
    <col min="8412" max="8412" width="0" style="1" hidden="1" customWidth="1"/>
    <col min="8413" max="8413" width="6.109375" style="1" bestFit="1" customWidth="1"/>
    <col min="8414" max="8414" width="25.88671875" style="1" bestFit="1" customWidth="1"/>
    <col min="8415" max="8415" width="6.109375" style="1" customWidth="1"/>
    <col min="8416" max="8416" width="23.6640625" style="1" customWidth="1"/>
    <col min="8417" max="8417" width="8.44140625" style="1" bestFit="1" customWidth="1"/>
    <col min="8418" max="8418" width="8.44140625" style="1" customWidth="1"/>
    <col min="8419" max="8419" width="6.109375" style="1" customWidth="1"/>
    <col min="8420" max="8420" width="0" style="1" hidden="1" customWidth="1"/>
    <col min="8421" max="8421" width="20.109375" style="1" customWidth="1"/>
    <col min="8422" max="8422" width="5.6640625" style="1" customWidth="1"/>
    <col min="8423" max="8423" width="20.109375" style="1" customWidth="1"/>
    <col min="8424" max="8424" width="5.6640625" style="1" customWidth="1"/>
    <col min="8425" max="8425" width="20.109375" style="1" customWidth="1"/>
    <col min="8426" max="8426" width="5.6640625" style="1" customWidth="1"/>
    <col min="8427" max="8429" width="7.88671875" style="1" customWidth="1"/>
    <col min="8430" max="8430" width="12.44140625" style="1" customWidth="1"/>
    <col min="8431" max="8431" width="0" style="1" hidden="1" customWidth="1"/>
    <col min="8432" max="8432" width="22.33203125" style="1" customWidth="1"/>
    <col min="8433" max="8468" width="0" style="1" hidden="1" customWidth="1"/>
    <col min="8469" max="8489" width="9" style="1"/>
    <col min="8490" max="8490" width="32.6640625" style="1" customWidth="1"/>
    <col min="8491" max="8659" width="9" style="1"/>
    <col min="8660" max="8660" width="3.44140625" style="1" customWidth="1"/>
    <col min="8661" max="8661" width="4" style="1" bestFit="1" customWidth="1"/>
    <col min="8662" max="8662" width="22.109375" style="1" customWidth="1"/>
    <col min="8663" max="8663" width="12.44140625" style="1" customWidth="1"/>
    <col min="8664" max="8664" width="8.88671875" style="1" bestFit="1" customWidth="1"/>
    <col min="8665" max="8665" width="6.44140625" style="1" bestFit="1" customWidth="1"/>
    <col min="8666" max="8666" width="28.109375" style="1" customWidth="1"/>
    <col min="8667" max="8667" width="30.88671875" style="1" customWidth="1"/>
    <col min="8668" max="8668" width="0" style="1" hidden="1" customWidth="1"/>
    <col min="8669" max="8669" width="6.109375" style="1" bestFit="1" customWidth="1"/>
    <col min="8670" max="8670" width="25.88671875" style="1" bestFit="1" customWidth="1"/>
    <col min="8671" max="8671" width="6.109375" style="1" customWidth="1"/>
    <col min="8672" max="8672" width="23.6640625" style="1" customWidth="1"/>
    <col min="8673" max="8673" width="8.44140625" style="1" bestFit="1" customWidth="1"/>
    <col min="8674" max="8674" width="8.44140625" style="1" customWidth="1"/>
    <col min="8675" max="8675" width="6.109375" style="1" customWidth="1"/>
    <col min="8676" max="8676" width="0" style="1" hidden="1" customWidth="1"/>
    <col min="8677" max="8677" width="20.109375" style="1" customWidth="1"/>
    <col min="8678" max="8678" width="5.6640625" style="1" customWidth="1"/>
    <col min="8679" max="8679" width="20.109375" style="1" customWidth="1"/>
    <col min="8680" max="8680" width="5.6640625" style="1" customWidth="1"/>
    <col min="8681" max="8681" width="20.109375" style="1" customWidth="1"/>
    <col min="8682" max="8682" width="5.6640625" style="1" customWidth="1"/>
    <col min="8683" max="8685" width="7.88671875" style="1" customWidth="1"/>
    <col min="8686" max="8686" width="12.44140625" style="1" customWidth="1"/>
    <col min="8687" max="8687" width="0" style="1" hidden="1" customWidth="1"/>
    <col min="8688" max="8688" width="22.33203125" style="1" customWidth="1"/>
    <col min="8689" max="8724" width="0" style="1" hidden="1" customWidth="1"/>
    <col min="8725" max="8745" width="9" style="1"/>
    <col min="8746" max="8746" width="32.6640625" style="1" customWidth="1"/>
    <col min="8747" max="8915" width="9" style="1"/>
    <col min="8916" max="8916" width="3.44140625" style="1" customWidth="1"/>
    <col min="8917" max="8917" width="4" style="1" bestFit="1" customWidth="1"/>
    <col min="8918" max="8918" width="22.109375" style="1" customWidth="1"/>
    <col min="8919" max="8919" width="12.44140625" style="1" customWidth="1"/>
    <col min="8920" max="8920" width="8.88671875" style="1" bestFit="1" customWidth="1"/>
    <col min="8921" max="8921" width="6.44140625" style="1" bestFit="1" customWidth="1"/>
    <col min="8922" max="8922" width="28.109375" style="1" customWidth="1"/>
    <col min="8923" max="8923" width="30.88671875" style="1" customWidth="1"/>
    <col min="8924" max="8924" width="0" style="1" hidden="1" customWidth="1"/>
    <col min="8925" max="8925" width="6.109375" style="1" bestFit="1" customWidth="1"/>
    <col min="8926" max="8926" width="25.88671875" style="1" bestFit="1" customWidth="1"/>
    <col min="8927" max="8927" width="6.109375" style="1" customWidth="1"/>
    <col min="8928" max="8928" width="23.6640625" style="1" customWidth="1"/>
    <col min="8929" max="8929" width="8.44140625" style="1" bestFit="1" customWidth="1"/>
    <col min="8930" max="8930" width="8.44140625" style="1" customWidth="1"/>
    <col min="8931" max="8931" width="6.109375" style="1" customWidth="1"/>
    <col min="8932" max="8932" width="0" style="1" hidden="1" customWidth="1"/>
    <col min="8933" max="8933" width="20.109375" style="1" customWidth="1"/>
    <col min="8934" max="8934" width="5.6640625" style="1" customWidth="1"/>
    <col min="8935" max="8935" width="20.109375" style="1" customWidth="1"/>
    <col min="8936" max="8936" width="5.6640625" style="1" customWidth="1"/>
    <col min="8937" max="8937" width="20.109375" style="1" customWidth="1"/>
    <col min="8938" max="8938" width="5.6640625" style="1" customWidth="1"/>
    <col min="8939" max="8941" width="7.88671875" style="1" customWidth="1"/>
    <col min="8942" max="8942" width="12.44140625" style="1" customWidth="1"/>
    <col min="8943" max="8943" width="0" style="1" hidden="1" customWidth="1"/>
    <col min="8944" max="8944" width="22.33203125" style="1" customWidth="1"/>
    <col min="8945" max="8980" width="0" style="1" hidden="1" customWidth="1"/>
    <col min="8981" max="9001" width="9" style="1"/>
    <col min="9002" max="9002" width="32.6640625" style="1" customWidth="1"/>
    <col min="9003" max="9171" width="9" style="1"/>
    <col min="9172" max="9172" width="3.44140625" style="1" customWidth="1"/>
    <col min="9173" max="9173" width="4" style="1" bestFit="1" customWidth="1"/>
    <col min="9174" max="9174" width="22.109375" style="1" customWidth="1"/>
    <col min="9175" max="9175" width="12.44140625" style="1" customWidth="1"/>
    <col min="9176" max="9176" width="8.88671875" style="1" bestFit="1" customWidth="1"/>
    <col min="9177" max="9177" width="6.44140625" style="1" bestFit="1" customWidth="1"/>
    <col min="9178" max="9178" width="28.109375" style="1" customWidth="1"/>
    <col min="9179" max="9179" width="30.88671875" style="1" customWidth="1"/>
    <col min="9180" max="9180" width="0" style="1" hidden="1" customWidth="1"/>
    <col min="9181" max="9181" width="6.109375" style="1" bestFit="1" customWidth="1"/>
    <col min="9182" max="9182" width="25.88671875" style="1" bestFit="1" customWidth="1"/>
    <col min="9183" max="9183" width="6.109375" style="1" customWidth="1"/>
    <col min="9184" max="9184" width="23.6640625" style="1" customWidth="1"/>
    <col min="9185" max="9185" width="8.44140625" style="1" bestFit="1" customWidth="1"/>
    <col min="9186" max="9186" width="8.44140625" style="1" customWidth="1"/>
    <col min="9187" max="9187" width="6.109375" style="1" customWidth="1"/>
    <col min="9188" max="9188" width="0" style="1" hidden="1" customWidth="1"/>
    <col min="9189" max="9189" width="20.109375" style="1" customWidth="1"/>
    <col min="9190" max="9190" width="5.6640625" style="1" customWidth="1"/>
    <col min="9191" max="9191" width="20.109375" style="1" customWidth="1"/>
    <col min="9192" max="9192" width="5.6640625" style="1" customWidth="1"/>
    <col min="9193" max="9193" width="20.109375" style="1" customWidth="1"/>
    <col min="9194" max="9194" width="5.6640625" style="1" customWidth="1"/>
    <col min="9195" max="9197" width="7.88671875" style="1" customWidth="1"/>
    <col min="9198" max="9198" width="12.44140625" style="1" customWidth="1"/>
    <col min="9199" max="9199" width="0" style="1" hidden="1" customWidth="1"/>
    <col min="9200" max="9200" width="22.33203125" style="1" customWidth="1"/>
    <col min="9201" max="9236" width="0" style="1" hidden="1" customWidth="1"/>
    <col min="9237" max="9257" width="9" style="1"/>
    <col min="9258" max="9258" width="32.6640625" style="1" customWidth="1"/>
    <col min="9259" max="9427" width="9" style="1"/>
    <col min="9428" max="9428" width="3.44140625" style="1" customWidth="1"/>
    <col min="9429" max="9429" width="4" style="1" bestFit="1" customWidth="1"/>
    <col min="9430" max="9430" width="22.109375" style="1" customWidth="1"/>
    <col min="9431" max="9431" width="12.44140625" style="1" customWidth="1"/>
    <col min="9432" max="9432" width="8.88671875" style="1" bestFit="1" customWidth="1"/>
    <col min="9433" max="9433" width="6.44140625" style="1" bestFit="1" customWidth="1"/>
    <col min="9434" max="9434" width="28.109375" style="1" customWidth="1"/>
    <col min="9435" max="9435" width="30.88671875" style="1" customWidth="1"/>
    <col min="9436" max="9436" width="0" style="1" hidden="1" customWidth="1"/>
    <col min="9437" max="9437" width="6.109375" style="1" bestFit="1" customWidth="1"/>
    <col min="9438" max="9438" width="25.88671875" style="1" bestFit="1" customWidth="1"/>
    <col min="9439" max="9439" width="6.109375" style="1" customWidth="1"/>
    <col min="9440" max="9440" width="23.6640625" style="1" customWidth="1"/>
    <col min="9441" max="9441" width="8.44140625" style="1" bestFit="1" customWidth="1"/>
    <col min="9442" max="9442" width="8.44140625" style="1" customWidth="1"/>
    <col min="9443" max="9443" width="6.109375" style="1" customWidth="1"/>
    <col min="9444" max="9444" width="0" style="1" hidden="1" customWidth="1"/>
    <col min="9445" max="9445" width="20.109375" style="1" customWidth="1"/>
    <col min="9446" max="9446" width="5.6640625" style="1" customWidth="1"/>
    <col min="9447" max="9447" width="20.109375" style="1" customWidth="1"/>
    <col min="9448" max="9448" width="5.6640625" style="1" customWidth="1"/>
    <col min="9449" max="9449" width="20.109375" style="1" customWidth="1"/>
    <col min="9450" max="9450" width="5.6640625" style="1" customWidth="1"/>
    <col min="9451" max="9453" width="7.88671875" style="1" customWidth="1"/>
    <col min="9454" max="9454" width="12.44140625" style="1" customWidth="1"/>
    <col min="9455" max="9455" width="0" style="1" hidden="1" customWidth="1"/>
    <col min="9456" max="9456" width="22.33203125" style="1" customWidth="1"/>
    <col min="9457" max="9492" width="0" style="1" hidden="1" customWidth="1"/>
    <col min="9493" max="9513" width="9" style="1"/>
    <col min="9514" max="9514" width="32.6640625" style="1" customWidth="1"/>
    <col min="9515" max="9683" width="9" style="1"/>
    <col min="9684" max="9684" width="3.44140625" style="1" customWidth="1"/>
    <col min="9685" max="9685" width="4" style="1" bestFit="1" customWidth="1"/>
    <col min="9686" max="9686" width="22.109375" style="1" customWidth="1"/>
    <col min="9687" max="9687" width="12.44140625" style="1" customWidth="1"/>
    <col min="9688" max="9688" width="8.88671875" style="1" bestFit="1" customWidth="1"/>
    <col min="9689" max="9689" width="6.44140625" style="1" bestFit="1" customWidth="1"/>
    <col min="9690" max="9690" width="28.109375" style="1" customWidth="1"/>
    <col min="9691" max="9691" width="30.88671875" style="1" customWidth="1"/>
    <col min="9692" max="9692" width="0" style="1" hidden="1" customWidth="1"/>
    <col min="9693" max="9693" width="6.109375" style="1" bestFit="1" customWidth="1"/>
    <col min="9694" max="9694" width="25.88671875" style="1" bestFit="1" customWidth="1"/>
    <col min="9695" max="9695" width="6.109375" style="1" customWidth="1"/>
    <col min="9696" max="9696" width="23.6640625" style="1" customWidth="1"/>
    <col min="9697" max="9697" width="8.44140625" style="1" bestFit="1" customWidth="1"/>
    <col min="9698" max="9698" width="8.44140625" style="1" customWidth="1"/>
    <col min="9699" max="9699" width="6.109375" style="1" customWidth="1"/>
    <col min="9700" max="9700" width="0" style="1" hidden="1" customWidth="1"/>
    <col min="9701" max="9701" width="20.109375" style="1" customWidth="1"/>
    <col min="9702" max="9702" width="5.6640625" style="1" customWidth="1"/>
    <col min="9703" max="9703" width="20.109375" style="1" customWidth="1"/>
    <col min="9704" max="9704" width="5.6640625" style="1" customWidth="1"/>
    <col min="9705" max="9705" width="20.109375" style="1" customWidth="1"/>
    <col min="9706" max="9706" width="5.6640625" style="1" customWidth="1"/>
    <col min="9707" max="9709" width="7.88671875" style="1" customWidth="1"/>
    <col min="9710" max="9710" width="12.44140625" style="1" customWidth="1"/>
    <col min="9711" max="9711" width="0" style="1" hidden="1" customWidth="1"/>
    <col min="9712" max="9712" width="22.33203125" style="1" customWidth="1"/>
    <col min="9713" max="9748" width="0" style="1" hidden="1" customWidth="1"/>
    <col min="9749" max="9769" width="9" style="1"/>
    <col min="9770" max="9770" width="32.6640625" style="1" customWidth="1"/>
    <col min="9771" max="9939" width="9" style="1"/>
    <col min="9940" max="9940" width="3.44140625" style="1" customWidth="1"/>
    <col min="9941" max="9941" width="4" style="1" bestFit="1" customWidth="1"/>
    <col min="9942" max="9942" width="22.109375" style="1" customWidth="1"/>
    <col min="9943" max="9943" width="12.44140625" style="1" customWidth="1"/>
    <col min="9944" max="9944" width="8.88671875" style="1" bestFit="1" customWidth="1"/>
    <col min="9945" max="9945" width="6.44140625" style="1" bestFit="1" customWidth="1"/>
    <col min="9946" max="9946" width="28.109375" style="1" customWidth="1"/>
    <col min="9947" max="9947" width="30.88671875" style="1" customWidth="1"/>
    <col min="9948" max="9948" width="0" style="1" hidden="1" customWidth="1"/>
    <col min="9949" max="9949" width="6.109375" style="1" bestFit="1" customWidth="1"/>
    <col min="9950" max="9950" width="25.88671875" style="1" bestFit="1" customWidth="1"/>
    <col min="9951" max="9951" width="6.109375" style="1" customWidth="1"/>
    <col min="9952" max="9952" width="23.6640625" style="1" customWidth="1"/>
    <col min="9953" max="9953" width="8.44140625" style="1" bestFit="1" customWidth="1"/>
    <col min="9954" max="9954" width="8.44140625" style="1" customWidth="1"/>
    <col min="9955" max="9955" width="6.109375" style="1" customWidth="1"/>
    <col min="9956" max="9956" width="0" style="1" hidden="1" customWidth="1"/>
    <col min="9957" max="9957" width="20.109375" style="1" customWidth="1"/>
    <col min="9958" max="9958" width="5.6640625" style="1" customWidth="1"/>
    <col min="9959" max="9959" width="20.109375" style="1" customWidth="1"/>
    <col min="9960" max="9960" width="5.6640625" style="1" customWidth="1"/>
    <col min="9961" max="9961" width="20.109375" style="1" customWidth="1"/>
    <col min="9962" max="9962" width="5.6640625" style="1" customWidth="1"/>
    <col min="9963" max="9965" width="7.88671875" style="1" customWidth="1"/>
    <col min="9966" max="9966" width="12.44140625" style="1" customWidth="1"/>
    <col min="9967" max="9967" width="0" style="1" hidden="1" customWidth="1"/>
    <col min="9968" max="9968" width="22.33203125" style="1" customWidth="1"/>
    <col min="9969" max="10004" width="0" style="1" hidden="1" customWidth="1"/>
    <col min="10005" max="10025" width="9" style="1"/>
    <col min="10026" max="10026" width="32.6640625" style="1" customWidth="1"/>
    <col min="10027" max="10195" width="9" style="1"/>
    <col min="10196" max="10196" width="3.44140625" style="1" customWidth="1"/>
    <col min="10197" max="10197" width="4" style="1" bestFit="1" customWidth="1"/>
    <col min="10198" max="10198" width="22.109375" style="1" customWidth="1"/>
    <col min="10199" max="10199" width="12.44140625" style="1" customWidth="1"/>
    <col min="10200" max="10200" width="8.88671875" style="1" bestFit="1" customWidth="1"/>
    <col min="10201" max="10201" width="6.44140625" style="1" bestFit="1" customWidth="1"/>
    <col min="10202" max="10202" width="28.109375" style="1" customWidth="1"/>
    <col min="10203" max="10203" width="30.88671875" style="1" customWidth="1"/>
    <col min="10204" max="10204" width="0" style="1" hidden="1" customWidth="1"/>
    <col min="10205" max="10205" width="6.109375" style="1" bestFit="1" customWidth="1"/>
    <col min="10206" max="10206" width="25.88671875" style="1" bestFit="1" customWidth="1"/>
    <col min="10207" max="10207" width="6.109375" style="1" customWidth="1"/>
    <col min="10208" max="10208" width="23.6640625" style="1" customWidth="1"/>
    <col min="10209" max="10209" width="8.44140625" style="1" bestFit="1" customWidth="1"/>
    <col min="10210" max="10210" width="8.44140625" style="1" customWidth="1"/>
    <col min="10211" max="10211" width="6.109375" style="1" customWidth="1"/>
    <col min="10212" max="10212" width="0" style="1" hidden="1" customWidth="1"/>
    <col min="10213" max="10213" width="20.109375" style="1" customWidth="1"/>
    <col min="10214" max="10214" width="5.6640625" style="1" customWidth="1"/>
    <col min="10215" max="10215" width="20.109375" style="1" customWidth="1"/>
    <col min="10216" max="10216" width="5.6640625" style="1" customWidth="1"/>
    <col min="10217" max="10217" width="20.109375" style="1" customWidth="1"/>
    <col min="10218" max="10218" width="5.6640625" style="1" customWidth="1"/>
    <col min="10219" max="10221" width="7.88671875" style="1" customWidth="1"/>
    <col min="10222" max="10222" width="12.44140625" style="1" customWidth="1"/>
    <col min="10223" max="10223" width="0" style="1" hidden="1" customWidth="1"/>
    <col min="10224" max="10224" width="22.33203125" style="1" customWidth="1"/>
    <col min="10225" max="10260" width="0" style="1" hidden="1" customWidth="1"/>
    <col min="10261" max="10281" width="9" style="1"/>
    <col min="10282" max="10282" width="32.6640625" style="1" customWidth="1"/>
    <col min="10283" max="10451" width="9" style="1"/>
    <col min="10452" max="10452" width="3.44140625" style="1" customWidth="1"/>
    <col min="10453" max="10453" width="4" style="1" bestFit="1" customWidth="1"/>
    <col min="10454" max="10454" width="22.109375" style="1" customWidth="1"/>
    <col min="10455" max="10455" width="12.44140625" style="1" customWidth="1"/>
    <col min="10456" max="10456" width="8.88671875" style="1" bestFit="1" customWidth="1"/>
    <col min="10457" max="10457" width="6.44140625" style="1" bestFit="1" customWidth="1"/>
    <col min="10458" max="10458" width="28.109375" style="1" customWidth="1"/>
    <col min="10459" max="10459" width="30.88671875" style="1" customWidth="1"/>
    <col min="10460" max="10460" width="0" style="1" hidden="1" customWidth="1"/>
    <col min="10461" max="10461" width="6.109375" style="1" bestFit="1" customWidth="1"/>
    <col min="10462" max="10462" width="25.88671875" style="1" bestFit="1" customWidth="1"/>
    <col min="10463" max="10463" width="6.109375" style="1" customWidth="1"/>
    <col min="10464" max="10464" width="23.6640625" style="1" customWidth="1"/>
    <col min="10465" max="10465" width="8.44140625" style="1" bestFit="1" customWidth="1"/>
    <col min="10466" max="10466" width="8.44140625" style="1" customWidth="1"/>
    <col min="10467" max="10467" width="6.109375" style="1" customWidth="1"/>
    <col min="10468" max="10468" width="0" style="1" hidden="1" customWidth="1"/>
    <col min="10469" max="10469" width="20.109375" style="1" customWidth="1"/>
    <col min="10470" max="10470" width="5.6640625" style="1" customWidth="1"/>
    <col min="10471" max="10471" width="20.109375" style="1" customWidth="1"/>
    <col min="10472" max="10472" width="5.6640625" style="1" customWidth="1"/>
    <col min="10473" max="10473" width="20.109375" style="1" customWidth="1"/>
    <col min="10474" max="10474" width="5.6640625" style="1" customWidth="1"/>
    <col min="10475" max="10477" width="7.88671875" style="1" customWidth="1"/>
    <col min="10478" max="10478" width="12.44140625" style="1" customWidth="1"/>
    <col min="10479" max="10479" width="0" style="1" hidden="1" customWidth="1"/>
    <col min="10480" max="10480" width="22.33203125" style="1" customWidth="1"/>
    <col min="10481" max="10516" width="0" style="1" hidden="1" customWidth="1"/>
    <col min="10517" max="10537" width="9" style="1"/>
    <col min="10538" max="10538" width="32.6640625" style="1" customWidth="1"/>
    <col min="10539" max="10707" width="9" style="1"/>
    <col min="10708" max="10708" width="3.44140625" style="1" customWidth="1"/>
    <col min="10709" max="10709" width="4" style="1" bestFit="1" customWidth="1"/>
    <col min="10710" max="10710" width="22.109375" style="1" customWidth="1"/>
    <col min="10711" max="10711" width="12.44140625" style="1" customWidth="1"/>
    <col min="10712" max="10712" width="8.88671875" style="1" bestFit="1" customWidth="1"/>
    <col min="10713" max="10713" width="6.44140625" style="1" bestFit="1" customWidth="1"/>
    <col min="10714" max="10714" width="28.109375" style="1" customWidth="1"/>
    <col min="10715" max="10715" width="30.88671875" style="1" customWidth="1"/>
    <col min="10716" max="10716" width="0" style="1" hidden="1" customWidth="1"/>
    <col min="10717" max="10717" width="6.109375" style="1" bestFit="1" customWidth="1"/>
    <col min="10718" max="10718" width="25.88671875" style="1" bestFit="1" customWidth="1"/>
    <col min="10719" max="10719" width="6.109375" style="1" customWidth="1"/>
    <col min="10720" max="10720" width="23.6640625" style="1" customWidth="1"/>
    <col min="10721" max="10721" width="8.44140625" style="1" bestFit="1" customWidth="1"/>
    <col min="10722" max="10722" width="8.44140625" style="1" customWidth="1"/>
    <col min="10723" max="10723" width="6.109375" style="1" customWidth="1"/>
    <col min="10724" max="10724" width="0" style="1" hidden="1" customWidth="1"/>
    <col min="10725" max="10725" width="20.109375" style="1" customWidth="1"/>
    <col min="10726" max="10726" width="5.6640625" style="1" customWidth="1"/>
    <col min="10727" max="10727" width="20.109375" style="1" customWidth="1"/>
    <col min="10728" max="10728" width="5.6640625" style="1" customWidth="1"/>
    <col min="10729" max="10729" width="20.109375" style="1" customWidth="1"/>
    <col min="10730" max="10730" width="5.6640625" style="1" customWidth="1"/>
    <col min="10731" max="10733" width="7.88671875" style="1" customWidth="1"/>
    <col min="10734" max="10734" width="12.44140625" style="1" customWidth="1"/>
    <col min="10735" max="10735" width="0" style="1" hidden="1" customWidth="1"/>
    <col min="10736" max="10736" width="22.33203125" style="1" customWidth="1"/>
    <col min="10737" max="10772" width="0" style="1" hidden="1" customWidth="1"/>
    <col min="10773" max="10793" width="9" style="1"/>
    <col min="10794" max="10794" width="32.6640625" style="1" customWidth="1"/>
    <col min="10795" max="10963" width="9" style="1"/>
    <col min="10964" max="10964" width="3.44140625" style="1" customWidth="1"/>
    <col min="10965" max="10965" width="4" style="1" bestFit="1" customWidth="1"/>
    <col min="10966" max="10966" width="22.109375" style="1" customWidth="1"/>
    <col min="10967" max="10967" width="12.44140625" style="1" customWidth="1"/>
    <col min="10968" max="10968" width="8.88671875" style="1" bestFit="1" customWidth="1"/>
    <col min="10969" max="10969" width="6.44140625" style="1" bestFit="1" customWidth="1"/>
    <col min="10970" max="10970" width="28.109375" style="1" customWidth="1"/>
    <col min="10971" max="10971" width="30.88671875" style="1" customWidth="1"/>
    <col min="10972" max="10972" width="0" style="1" hidden="1" customWidth="1"/>
    <col min="10973" max="10973" width="6.109375" style="1" bestFit="1" customWidth="1"/>
    <col min="10974" max="10974" width="25.88671875" style="1" bestFit="1" customWidth="1"/>
    <col min="10975" max="10975" width="6.109375" style="1" customWidth="1"/>
    <col min="10976" max="10976" width="23.6640625" style="1" customWidth="1"/>
    <col min="10977" max="10977" width="8.44140625" style="1" bestFit="1" customWidth="1"/>
    <col min="10978" max="10978" width="8.44140625" style="1" customWidth="1"/>
    <col min="10979" max="10979" width="6.109375" style="1" customWidth="1"/>
    <col min="10980" max="10980" width="0" style="1" hidden="1" customWidth="1"/>
    <col min="10981" max="10981" width="20.109375" style="1" customWidth="1"/>
    <col min="10982" max="10982" width="5.6640625" style="1" customWidth="1"/>
    <col min="10983" max="10983" width="20.109375" style="1" customWidth="1"/>
    <col min="10984" max="10984" width="5.6640625" style="1" customWidth="1"/>
    <col min="10985" max="10985" width="20.109375" style="1" customWidth="1"/>
    <col min="10986" max="10986" width="5.6640625" style="1" customWidth="1"/>
    <col min="10987" max="10989" width="7.88671875" style="1" customWidth="1"/>
    <col min="10990" max="10990" width="12.44140625" style="1" customWidth="1"/>
    <col min="10991" max="10991" width="0" style="1" hidden="1" customWidth="1"/>
    <col min="10992" max="10992" width="22.33203125" style="1" customWidth="1"/>
    <col min="10993" max="11028" width="0" style="1" hidden="1" customWidth="1"/>
    <col min="11029" max="11049" width="9" style="1"/>
    <col min="11050" max="11050" width="32.6640625" style="1" customWidth="1"/>
    <col min="11051" max="11219" width="9" style="1"/>
    <col min="11220" max="11220" width="3.44140625" style="1" customWidth="1"/>
    <col min="11221" max="11221" width="4" style="1" bestFit="1" customWidth="1"/>
    <col min="11222" max="11222" width="22.109375" style="1" customWidth="1"/>
    <col min="11223" max="11223" width="12.44140625" style="1" customWidth="1"/>
    <col min="11224" max="11224" width="8.88671875" style="1" bestFit="1" customWidth="1"/>
    <col min="11225" max="11225" width="6.44140625" style="1" bestFit="1" customWidth="1"/>
    <col min="11226" max="11226" width="28.109375" style="1" customWidth="1"/>
    <col min="11227" max="11227" width="30.88671875" style="1" customWidth="1"/>
    <col min="11228" max="11228" width="0" style="1" hidden="1" customWidth="1"/>
    <col min="11229" max="11229" width="6.109375" style="1" bestFit="1" customWidth="1"/>
    <col min="11230" max="11230" width="25.88671875" style="1" bestFit="1" customWidth="1"/>
    <col min="11231" max="11231" width="6.109375" style="1" customWidth="1"/>
    <col min="11232" max="11232" width="23.6640625" style="1" customWidth="1"/>
    <col min="11233" max="11233" width="8.44140625" style="1" bestFit="1" customWidth="1"/>
    <col min="11234" max="11234" width="8.44140625" style="1" customWidth="1"/>
    <col min="11235" max="11235" width="6.109375" style="1" customWidth="1"/>
    <col min="11236" max="11236" width="0" style="1" hidden="1" customWidth="1"/>
    <col min="11237" max="11237" width="20.109375" style="1" customWidth="1"/>
    <col min="11238" max="11238" width="5.6640625" style="1" customWidth="1"/>
    <col min="11239" max="11239" width="20.109375" style="1" customWidth="1"/>
    <col min="11240" max="11240" width="5.6640625" style="1" customWidth="1"/>
    <col min="11241" max="11241" width="20.109375" style="1" customWidth="1"/>
    <col min="11242" max="11242" width="5.6640625" style="1" customWidth="1"/>
    <col min="11243" max="11245" width="7.88671875" style="1" customWidth="1"/>
    <col min="11246" max="11246" width="12.44140625" style="1" customWidth="1"/>
    <col min="11247" max="11247" width="0" style="1" hidden="1" customWidth="1"/>
    <col min="11248" max="11248" width="22.33203125" style="1" customWidth="1"/>
    <col min="11249" max="11284" width="0" style="1" hidden="1" customWidth="1"/>
    <col min="11285" max="11305" width="9" style="1"/>
    <col min="11306" max="11306" width="32.6640625" style="1" customWidth="1"/>
    <col min="11307" max="11475" width="9" style="1"/>
    <col min="11476" max="11476" width="3.44140625" style="1" customWidth="1"/>
    <col min="11477" max="11477" width="4" style="1" bestFit="1" customWidth="1"/>
    <col min="11478" max="11478" width="22.109375" style="1" customWidth="1"/>
    <col min="11479" max="11479" width="12.44140625" style="1" customWidth="1"/>
    <col min="11480" max="11480" width="8.88671875" style="1" bestFit="1" customWidth="1"/>
    <col min="11481" max="11481" width="6.44140625" style="1" bestFit="1" customWidth="1"/>
    <col min="11482" max="11482" width="28.109375" style="1" customWidth="1"/>
    <col min="11483" max="11483" width="30.88671875" style="1" customWidth="1"/>
    <col min="11484" max="11484" width="0" style="1" hidden="1" customWidth="1"/>
    <col min="11485" max="11485" width="6.109375" style="1" bestFit="1" customWidth="1"/>
    <col min="11486" max="11486" width="25.88671875" style="1" bestFit="1" customWidth="1"/>
    <col min="11487" max="11487" width="6.109375" style="1" customWidth="1"/>
    <col min="11488" max="11488" width="23.6640625" style="1" customWidth="1"/>
    <col min="11489" max="11489" width="8.44140625" style="1" bestFit="1" customWidth="1"/>
    <col min="11490" max="11490" width="8.44140625" style="1" customWidth="1"/>
    <col min="11491" max="11491" width="6.109375" style="1" customWidth="1"/>
    <col min="11492" max="11492" width="0" style="1" hidden="1" customWidth="1"/>
    <col min="11493" max="11493" width="20.109375" style="1" customWidth="1"/>
    <col min="11494" max="11494" width="5.6640625" style="1" customWidth="1"/>
    <col min="11495" max="11495" width="20.109375" style="1" customWidth="1"/>
    <col min="11496" max="11496" width="5.6640625" style="1" customWidth="1"/>
    <col min="11497" max="11497" width="20.109375" style="1" customWidth="1"/>
    <col min="11498" max="11498" width="5.6640625" style="1" customWidth="1"/>
    <col min="11499" max="11501" width="7.88671875" style="1" customWidth="1"/>
    <col min="11502" max="11502" width="12.44140625" style="1" customWidth="1"/>
    <col min="11503" max="11503" width="0" style="1" hidden="1" customWidth="1"/>
    <col min="11504" max="11504" width="22.33203125" style="1" customWidth="1"/>
    <col min="11505" max="11540" width="0" style="1" hidden="1" customWidth="1"/>
    <col min="11541" max="11561" width="9" style="1"/>
    <col min="11562" max="11562" width="32.6640625" style="1" customWidth="1"/>
    <col min="11563" max="11731" width="9" style="1"/>
    <col min="11732" max="11732" width="3.44140625" style="1" customWidth="1"/>
    <col min="11733" max="11733" width="4" style="1" bestFit="1" customWidth="1"/>
    <col min="11734" max="11734" width="22.109375" style="1" customWidth="1"/>
    <col min="11735" max="11735" width="12.44140625" style="1" customWidth="1"/>
    <col min="11736" max="11736" width="8.88671875" style="1" bestFit="1" customWidth="1"/>
    <col min="11737" max="11737" width="6.44140625" style="1" bestFit="1" customWidth="1"/>
    <col min="11738" max="11738" width="28.109375" style="1" customWidth="1"/>
    <col min="11739" max="11739" width="30.88671875" style="1" customWidth="1"/>
    <col min="11740" max="11740" width="0" style="1" hidden="1" customWidth="1"/>
    <col min="11741" max="11741" width="6.109375" style="1" bestFit="1" customWidth="1"/>
    <col min="11742" max="11742" width="25.88671875" style="1" bestFit="1" customWidth="1"/>
    <col min="11743" max="11743" width="6.109375" style="1" customWidth="1"/>
    <col min="11744" max="11744" width="23.6640625" style="1" customWidth="1"/>
    <col min="11745" max="11745" width="8.44140625" style="1" bestFit="1" customWidth="1"/>
    <col min="11746" max="11746" width="8.44140625" style="1" customWidth="1"/>
    <col min="11747" max="11747" width="6.109375" style="1" customWidth="1"/>
    <col min="11748" max="11748" width="0" style="1" hidden="1" customWidth="1"/>
    <col min="11749" max="11749" width="20.109375" style="1" customWidth="1"/>
    <col min="11750" max="11750" width="5.6640625" style="1" customWidth="1"/>
    <col min="11751" max="11751" width="20.109375" style="1" customWidth="1"/>
    <col min="11752" max="11752" width="5.6640625" style="1" customWidth="1"/>
    <col min="11753" max="11753" width="20.109375" style="1" customWidth="1"/>
    <col min="11754" max="11754" width="5.6640625" style="1" customWidth="1"/>
    <col min="11755" max="11757" width="7.88671875" style="1" customWidth="1"/>
    <col min="11758" max="11758" width="12.44140625" style="1" customWidth="1"/>
    <col min="11759" max="11759" width="0" style="1" hidden="1" customWidth="1"/>
    <col min="11760" max="11760" width="22.33203125" style="1" customWidth="1"/>
    <col min="11761" max="11796" width="0" style="1" hidden="1" customWidth="1"/>
    <col min="11797" max="11817" width="9" style="1"/>
    <col min="11818" max="11818" width="32.6640625" style="1" customWidth="1"/>
    <col min="11819" max="11987" width="9" style="1"/>
    <col min="11988" max="11988" width="3.44140625" style="1" customWidth="1"/>
    <col min="11989" max="11989" width="4" style="1" bestFit="1" customWidth="1"/>
    <col min="11990" max="11990" width="22.109375" style="1" customWidth="1"/>
    <col min="11991" max="11991" width="12.44140625" style="1" customWidth="1"/>
    <col min="11992" max="11992" width="8.88671875" style="1" bestFit="1" customWidth="1"/>
    <col min="11993" max="11993" width="6.44140625" style="1" bestFit="1" customWidth="1"/>
    <col min="11994" max="11994" width="28.109375" style="1" customWidth="1"/>
    <col min="11995" max="11995" width="30.88671875" style="1" customWidth="1"/>
    <col min="11996" max="11996" width="0" style="1" hidden="1" customWidth="1"/>
    <col min="11997" max="11997" width="6.109375" style="1" bestFit="1" customWidth="1"/>
    <col min="11998" max="11998" width="25.88671875" style="1" bestFit="1" customWidth="1"/>
    <col min="11999" max="11999" width="6.109375" style="1" customWidth="1"/>
    <col min="12000" max="12000" width="23.6640625" style="1" customWidth="1"/>
    <col min="12001" max="12001" width="8.44140625" style="1" bestFit="1" customWidth="1"/>
    <col min="12002" max="12002" width="8.44140625" style="1" customWidth="1"/>
    <col min="12003" max="12003" width="6.109375" style="1" customWidth="1"/>
    <col min="12004" max="12004" width="0" style="1" hidden="1" customWidth="1"/>
    <col min="12005" max="12005" width="20.109375" style="1" customWidth="1"/>
    <col min="12006" max="12006" width="5.6640625" style="1" customWidth="1"/>
    <col min="12007" max="12007" width="20.109375" style="1" customWidth="1"/>
    <col min="12008" max="12008" width="5.6640625" style="1" customWidth="1"/>
    <col min="12009" max="12009" width="20.109375" style="1" customWidth="1"/>
    <col min="12010" max="12010" width="5.6640625" style="1" customWidth="1"/>
    <col min="12011" max="12013" width="7.88671875" style="1" customWidth="1"/>
    <col min="12014" max="12014" width="12.44140625" style="1" customWidth="1"/>
    <col min="12015" max="12015" width="0" style="1" hidden="1" customWidth="1"/>
    <col min="12016" max="12016" width="22.33203125" style="1" customWidth="1"/>
    <col min="12017" max="12052" width="0" style="1" hidden="1" customWidth="1"/>
    <col min="12053" max="12073" width="9" style="1"/>
    <col min="12074" max="12074" width="32.6640625" style="1" customWidth="1"/>
    <col min="12075" max="12243" width="9" style="1"/>
    <col min="12244" max="12244" width="3.44140625" style="1" customWidth="1"/>
    <col min="12245" max="12245" width="4" style="1" bestFit="1" customWidth="1"/>
    <col min="12246" max="12246" width="22.109375" style="1" customWidth="1"/>
    <col min="12247" max="12247" width="12.44140625" style="1" customWidth="1"/>
    <col min="12248" max="12248" width="8.88671875" style="1" bestFit="1" customWidth="1"/>
    <col min="12249" max="12249" width="6.44140625" style="1" bestFit="1" customWidth="1"/>
    <col min="12250" max="12250" width="28.109375" style="1" customWidth="1"/>
    <col min="12251" max="12251" width="30.88671875" style="1" customWidth="1"/>
    <col min="12252" max="12252" width="0" style="1" hidden="1" customWidth="1"/>
    <col min="12253" max="12253" width="6.109375" style="1" bestFit="1" customWidth="1"/>
    <col min="12254" max="12254" width="25.88671875" style="1" bestFit="1" customWidth="1"/>
    <col min="12255" max="12255" width="6.109375" style="1" customWidth="1"/>
    <col min="12256" max="12256" width="23.6640625" style="1" customWidth="1"/>
    <col min="12257" max="12257" width="8.44140625" style="1" bestFit="1" customWidth="1"/>
    <col min="12258" max="12258" width="8.44140625" style="1" customWidth="1"/>
    <col min="12259" max="12259" width="6.109375" style="1" customWidth="1"/>
    <col min="12260" max="12260" width="0" style="1" hidden="1" customWidth="1"/>
    <col min="12261" max="12261" width="20.109375" style="1" customWidth="1"/>
    <col min="12262" max="12262" width="5.6640625" style="1" customWidth="1"/>
    <col min="12263" max="12263" width="20.109375" style="1" customWidth="1"/>
    <col min="12264" max="12264" width="5.6640625" style="1" customWidth="1"/>
    <col min="12265" max="12265" width="20.109375" style="1" customWidth="1"/>
    <col min="12266" max="12266" width="5.6640625" style="1" customWidth="1"/>
    <col min="12267" max="12269" width="7.88671875" style="1" customWidth="1"/>
    <col min="12270" max="12270" width="12.44140625" style="1" customWidth="1"/>
    <col min="12271" max="12271" width="0" style="1" hidden="1" customWidth="1"/>
    <col min="12272" max="12272" width="22.33203125" style="1" customWidth="1"/>
    <col min="12273" max="12308" width="0" style="1" hidden="1" customWidth="1"/>
    <col min="12309" max="12329" width="9" style="1"/>
    <col min="12330" max="12330" width="32.6640625" style="1" customWidth="1"/>
    <col min="12331" max="12499" width="9" style="1"/>
    <col min="12500" max="12500" width="3.44140625" style="1" customWidth="1"/>
    <col min="12501" max="12501" width="4" style="1" bestFit="1" customWidth="1"/>
    <col min="12502" max="12502" width="22.109375" style="1" customWidth="1"/>
    <col min="12503" max="12503" width="12.44140625" style="1" customWidth="1"/>
    <col min="12504" max="12504" width="8.88671875" style="1" bestFit="1" customWidth="1"/>
    <col min="12505" max="12505" width="6.44140625" style="1" bestFit="1" customWidth="1"/>
    <col min="12506" max="12506" width="28.109375" style="1" customWidth="1"/>
    <col min="12507" max="12507" width="30.88671875" style="1" customWidth="1"/>
    <col min="12508" max="12508" width="0" style="1" hidden="1" customWidth="1"/>
    <col min="12509" max="12509" width="6.109375" style="1" bestFit="1" customWidth="1"/>
    <col min="12510" max="12510" width="25.88671875" style="1" bestFit="1" customWidth="1"/>
    <col min="12511" max="12511" width="6.109375" style="1" customWidth="1"/>
    <col min="12512" max="12512" width="23.6640625" style="1" customWidth="1"/>
    <col min="12513" max="12513" width="8.44140625" style="1" bestFit="1" customWidth="1"/>
    <col min="12514" max="12514" width="8.44140625" style="1" customWidth="1"/>
    <col min="12515" max="12515" width="6.109375" style="1" customWidth="1"/>
    <col min="12516" max="12516" width="0" style="1" hidden="1" customWidth="1"/>
    <col min="12517" max="12517" width="20.109375" style="1" customWidth="1"/>
    <col min="12518" max="12518" width="5.6640625" style="1" customWidth="1"/>
    <col min="12519" max="12519" width="20.109375" style="1" customWidth="1"/>
    <col min="12520" max="12520" width="5.6640625" style="1" customWidth="1"/>
    <col min="12521" max="12521" width="20.109375" style="1" customWidth="1"/>
    <col min="12522" max="12522" width="5.6640625" style="1" customWidth="1"/>
    <col min="12523" max="12525" width="7.88671875" style="1" customWidth="1"/>
    <col min="12526" max="12526" width="12.44140625" style="1" customWidth="1"/>
    <col min="12527" max="12527" width="0" style="1" hidden="1" customWidth="1"/>
    <col min="12528" max="12528" width="22.33203125" style="1" customWidth="1"/>
    <col min="12529" max="12564" width="0" style="1" hidden="1" customWidth="1"/>
    <col min="12565" max="12585" width="9" style="1"/>
    <col min="12586" max="12586" width="32.6640625" style="1" customWidth="1"/>
    <col min="12587" max="12755" width="9" style="1"/>
    <col min="12756" max="12756" width="3.44140625" style="1" customWidth="1"/>
    <col min="12757" max="12757" width="4" style="1" bestFit="1" customWidth="1"/>
    <col min="12758" max="12758" width="22.109375" style="1" customWidth="1"/>
    <col min="12759" max="12759" width="12.44140625" style="1" customWidth="1"/>
    <col min="12760" max="12760" width="8.88671875" style="1" bestFit="1" customWidth="1"/>
    <col min="12761" max="12761" width="6.44140625" style="1" bestFit="1" customWidth="1"/>
    <col min="12762" max="12762" width="28.109375" style="1" customWidth="1"/>
    <col min="12763" max="12763" width="30.88671875" style="1" customWidth="1"/>
    <col min="12764" max="12764" width="0" style="1" hidden="1" customWidth="1"/>
    <col min="12765" max="12765" width="6.109375" style="1" bestFit="1" customWidth="1"/>
    <col min="12766" max="12766" width="25.88671875" style="1" bestFit="1" customWidth="1"/>
    <col min="12767" max="12767" width="6.109375" style="1" customWidth="1"/>
    <col min="12768" max="12768" width="23.6640625" style="1" customWidth="1"/>
    <col min="12769" max="12769" width="8.44140625" style="1" bestFit="1" customWidth="1"/>
    <col min="12770" max="12770" width="8.44140625" style="1" customWidth="1"/>
    <col min="12771" max="12771" width="6.109375" style="1" customWidth="1"/>
    <col min="12772" max="12772" width="0" style="1" hidden="1" customWidth="1"/>
    <col min="12773" max="12773" width="20.109375" style="1" customWidth="1"/>
    <col min="12774" max="12774" width="5.6640625" style="1" customWidth="1"/>
    <col min="12775" max="12775" width="20.109375" style="1" customWidth="1"/>
    <col min="12776" max="12776" width="5.6640625" style="1" customWidth="1"/>
    <col min="12777" max="12777" width="20.109375" style="1" customWidth="1"/>
    <col min="12778" max="12778" width="5.6640625" style="1" customWidth="1"/>
    <col min="12779" max="12781" width="7.88671875" style="1" customWidth="1"/>
    <col min="12782" max="12782" width="12.44140625" style="1" customWidth="1"/>
    <col min="12783" max="12783" width="0" style="1" hidden="1" customWidth="1"/>
    <col min="12784" max="12784" width="22.33203125" style="1" customWidth="1"/>
    <col min="12785" max="12820" width="0" style="1" hidden="1" customWidth="1"/>
    <col min="12821" max="12841" width="9" style="1"/>
    <col min="12842" max="12842" width="32.6640625" style="1" customWidth="1"/>
    <col min="12843" max="13011" width="9" style="1"/>
    <col min="13012" max="13012" width="3.44140625" style="1" customWidth="1"/>
    <col min="13013" max="13013" width="4" style="1" bestFit="1" customWidth="1"/>
    <col min="13014" max="13014" width="22.109375" style="1" customWidth="1"/>
    <col min="13015" max="13015" width="12.44140625" style="1" customWidth="1"/>
    <col min="13016" max="13016" width="8.88671875" style="1" bestFit="1" customWidth="1"/>
    <col min="13017" max="13017" width="6.44140625" style="1" bestFit="1" customWidth="1"/>
    <col min="13018" max="13018" width="28.109375" style="1" customWidth="1"/>
    <col min="13019" max="13019" width="30.88671875" style="1" customWidth="1"/>
    <col min="13020" max="13020" width="0" style="1" hidden="1" customWidth="1"/>
    <col min="13021" max="13021" width="6.109375" style="1" bestFit="1" customWidth="1"/>
    <col min="13022" max="13022" width="25.88671875" style="1" bestFit="1" customWidth="1"/>
    <col min="13023" max="13023" width="6.109375" style="1" customWidth="1"/>
    <col min="13024" max="13024" width="23.6640625" style="1" customWidth="1"/>
    <col min="13025" max="13025" width="8.44140625" style="1" bestFit="1" customWidth="1"/>
    <col min="13026" max="13026" width="8.44140625" style="1" customWidth="1"/>
    <col min="13027" max="13027" width="6.109375" style="1" customWidth="1"/>
    <col min="13028" max="13028" width="0" style="1" hidden="1" customWidth="1"/>
    <col min="13029" max="13029" width="20.109375" style="1" customWidth="1"/>
    <col min="13030" max="13030" width="5.6640625" style="1" customWidth="1"/>
    <col min="13031" max="13031" width="20.109375" style="1" customWidth="1"/>
    <col min="13032" max="13032" width="5.6640625" style="1" customWidth="1"/>
    <col min="13033" max="13033" width="20.109375" style="1" customWidth="1"/>
    <col min="13034" max="13034" width="5.6640625" style="1" customWidth="1"/>
    <col min="13035" max="13037" width="7.88671875" style="1" customWidth="1"/>
    <col min="13038" max="13038" width="12.44140625" style="1" customWidth="1"/>
    <col min="13039" max="13039" width="0" style="1" hidden="1" customWidth="1"/>
    <col min="13040" max="13040" width="22.33203125" style="1" customWidth="1"/>
    <col min="13041" max="13076" width="0" style="1" hidden="1" customWidth="1"/>
    <col min="13077" max="13097" width="9" style="1"/>
    <col min="13098" max="13098" width="32.6640625" style="1" customWidth="1"/>
    <col min="13099" max="13267" width="9" style="1"/>
    <col min="13268" max="13268" width="3.44140625" style="1" customWidth="1"/>
    <col min="13269" max="13269" width="4" style="1" bestFit="1" customWidth="1"/>
    <col min="13270" max="13270" width="22.109375" style="1" customWidth="1"/>
    <col min="13271" max="13271" width="12.44140625" style="1" customWidth="1"/>
    <col min="13272" max="13272" width="8.88671875" style="1" bestFit="1" customWidth="1"/>
    <col min="13273" max="13273" width="6.44140625" style="1" bestFit="1" customWidth="1"/>
    <col min="13274" max="13274" width="28.109375" style="1" customWidth="1"/>
    <col min="13275" max="13275" width="30.88671875" style="1" customWidth="1"/>
    <col min="13276" max="13276" width="0" style="1" hidden="1" customWidth="1"/>
    <col min="13277" max="13277" width="6.109375" style="1" bestFit="1" customWidth="1"/>
    <col min="13278" max="13278" width="25.88671875" style="1" bestFit="1" customWidth="1"/>
    <col min="13279" max="13279" width="6.109375" style="1" customWidth="1"/>
    <col min="13280" max="13280" width="23.6640625" style="1" customWidth="1"/>
    <col min="13281" max="13281" width="8.44140625" style="1" bestFit="1" customWidth="1"/>
    <col min="13282" max="13282" width="8.44140625" style="1" customWidth="1"/>
    <col min="13283" max="13283" width="6.109375" style="1" customWidth="1"/>
    <col min="13284" max="13284" width="0" style="1" hidden="1" customWidth="1"/>
    <col min="13285" max="13285" width="20.109375" style="1" customWidth="1"/>
    <col min="13286" max="13286" width="5.6640625" style="1" customWidth="1"/>
    <col min="13287" max="13287" width="20.109375" style="1" customWidth="1"/>
    <col min="13288" max="13288" width="5.6640625" style="1" customWidth="1"/>
    <col min="13289" max="13289" width="20.109375" style="1" customWidth="1"/>
    <col min="13290" max="13290" width="5.6640625" style="1" customWidth="1"/>
    <col min="13291" max="13293" width="7.88671875" style="1" customWidth="1"/>
    <col min="13294" max="13294" width="12.44140625" style="1" customWidth="1"/>
    <col min="13295" max="13295" width="0" style="1" hidden="1" customWidth="1"/>
    <col min="13296" max="13296" width="22.33203125" style="1" customWidth="1"/>
    <col min="13297" max="13332" width="0" style="1" hidden="1" customWidth="1"/>
    <col min="13333" max="13353" width="9" style="1"/>
    <col min="13354" max="13354" width="32.6640625" style="1" customWidth="1"/>
    <col min="13355" max="13523" width="9" style="1"/>
    <col min="13524" max="13524" width="3.44140625" style="1" customWidth="1"/>
    <col min="13525" max="13525" width="4" style="1" bestFit="1" customWidth="1"/>
    <col min="13526" max="13526" width="22.109375" style="1" customWidth="1"/>
    <col min="13527" max="13527" width="12.44140625" style="1" customWidth="1"/>
    <col min="13528" max="13528" width="8.88671875" style="1" bestFit="1" customWidth="1"/>
    <col min="13529" max="13529" width="6.44140625" style="1" bestFit="1" customWidth="1"/>
    <col min="13530" max="13530" width="28.109375" style="1" customWidth="1"/>
    <col min="13531" max="13531" width="30.88671875" style="1" customWidth="1"/>
    <col min="13532" max="13532" width="0" style="1" hidden="1" customWidth="1"/>
    <col min="13533" max="13533" width="6.109375" style="1" bestFit="1" customWidth="1"/>
    <col min="13534" max="13534" width="25.88671875" style="1" bestFit="1" customWidth="1"/>
    <col min="13535" max="13535" width="6.109375" style="1" customWidth="1"/>
    <col min="13536" max="13536" width="23.6640625" style="1" customWidth="1"/>
    <col min="13537" max="13537" width="8.44140625" style="1" bestFit="1" customWidth="1"/>
    <col min="13538" max="13538" width="8.44140625" style="1" customWidth="1"/>
    <col min="13539" max="13539" width="6.109375" style="1" customWidth="1"/>
    <col min="13540" max="13540" width="0" style="1" hidden="1" customWidth="1"/>
    <col min="13541" max="13541" width="20.109375" style="1" customWidth="1"/>
    <col min="13542" max="13542" width="5.6640625" style="1" customWidth="1"/>
    <col min="13543" max="13543" width="20.109375" style="1" customWidth="1"/>
    <col min="13544" max="13544" width="5.6640625" style="1" customWidth="1"/>
    <col min="13545" max="13545" width="20.109375" style="1" customWidth="1"/>
    <col min="13546" max="13546" width="5.6640625" style="1" customWidth="1"/>
    <col min="13547" max="13549" width="7.88671875" style="1" customWidth="1"/>
    <col min="13550" max="13550" width="12.44140625" style="1" customWidth="1"/>
    <col min="13551" max="13551" width="0" style="1" hidden="1" customWidth="1"/>
    <col min="13552" max="13552" width="22.33203125" style="1" customWidth="1"/>
    <col min="13553" max="13588" width="0" style="1" hidden="1" customWidth="1"/>
    <col min="13589" max="13609" width="9" style="1"/>
    <col min="13610" max="13610" width="32.6640625" style="1" customWidth="1"/>
    <col min="13611" max="13779" width="9" style="1"/>
    <col min="13780" max="13780" width="3.44140625" style="1" customWidth="1"/>
    <col min="13781" max="13781" width="4" style="1" bestFit="1" customWidth="1"/>
    <col min="13782" max="13782" width="22.109375" style="1" customWidth="1"/>
    <col min="13783" max="13783" width="12.44140625" style="1" customWidth="1"/>
    <col min="13784" max="13784" width="8.88671875" style="1" bestFit="1" customWidth="1"/>
    <col min="13785" max="13785" width="6.44140625" style="1" bestFit="1" customWidth="1"/>
    <col min="13786" max="13786" width="28.109375" style="1" customWidth="1"/>
    <col min="13787" max="13787" width="30.88671875" style="1" customWidth="1"/>
    <col min="13788" max="13788" width="0" style="1" hidden="1" customWidth="1"/>
    <col min="13789" max="13789" width="6.109375" style="1" bestFit="1" customWidth="1"/>
    <col min="13790" max="13790" width="25.88671875" style="1" bestFit="1" customWidth="1"/>
    <col min="13791" max="13791" width="6.109375" style="1" customWidth="1"/>
    <col min="13792" max="13792" width="23.6640625" style="1" customWidth="1"/>
    <col min="13793" max="13793" width="8.44140625" style="1" bestFit="1" customWidth="1"/>
    <col min="13794" max="13794" width="8.44140625" style="1" customWidth="1"/>
    <col min="13795" max="13795" width="6.109375" style="1" customWidth="1"/>
    <col min="13796" max="13796" width="0" style="1" hidden="1" customWidth="1"/>
    <col min="13797" max="13797" width="20.109375" style="1" customWidth="1"/>
    <col min="13798" max="13798" width="5.6640625" style="1" customWidth="1"/>
    <col min="13799" max="13799" width="20.109375" style="1" customWidth="1"/>
    <col min="13800" max="13800" width="5.6640625" style="1" customWidth="1"/>
    <col min="13801" max="13801" width="20.109375" style="1" customWidth="1"/>
    <col min="13802" max="13802" width="5.6640625" style="1" customWidth="1"/>
    <col min="13803" max="13805" width="7.88671875" style="1" customWidth="1"/>
    <col min="13806" max="13806" width="12.44140625" style="1" customWidth="1"/>
    <col min="13807" max="13807" width="0" style="1" hidden="1" customWidth="1"/>
    <col min="13808" max="13808" width="22.33203125" style="1" customWidth="1"/>
    <col min="13809" max="13844" width="0" style="1" hidden="1" customWidth="1"/>
    <col min="13845" max="13865" width="9" style="1"/>
    <col min="13866" max="13866" width="32.6640625" style="1" customWidth="1"/>
    <col min="13867" max="14035" width="9" style="1"/>
    <col min="14036" max="14036" width="3.44140625" style="1" customWidth="1"/>
    <col min="14037" max="14037" width="4" style="1" bestFit="1" customWidth="1"/>
    <col min="14038" max="14038" width="22.109375" style="1" customWidth="1"/>
    <col min="14039" max="14039" width="12.44140625" style="1" customWidth="1"/>
    <col min="14040" max="14040" width="8.88671875" style="1" bestFit="1" customWidth="1"/>
    <col min="14041" max="14041" width="6.44140625" style="1" bestFit="1" customWidth="1"/>
    <col min="14042" max="14042" width="28.109375" style="1" customWidth="1"/>
    <col min="14043" max="14043" width="30.88671875" style="1" customWidth="1"/>
    <col min="14044" max="14044" width="0" style="1" hidden="1" customWidth="1"/>
    <col min="14045" max="14045" width="6.109375" style="1" bestFit="1" customWidth="1"/>
    <col min="14046" max="14046" width="25.88671875" style="1" bestFit="1" customWidth="1"/>
    <col min="14047" max="14047" width="6.109375" style="1" customWidth="1"/>
    <col min="14048" max="14048" width="23.6640625" style="1" customWidth="1"/>
    <col min="14049" max="14049" width="8.44140625" style="1" bestFit="1" customWidth="1"/>
    <col min="14050" max="14050" width="8.44140625" style="1" customWidth="1"/>
    <col min="14051" max="14051" width="6.109375" style="1" customWidth="1"/>
    <col min="14052" max="14052" width="0" style="1" hidden="1" customWidth="1"/>
    <col min="14053" max="14053" width="20.109375" style="1" customWidth="1"/>
    <col min="14054" max="14054" width="5.6640625" style="1" customWidth="1"/>
    <col min="14055" max="14055" width="20.109375" style="1" customWidth="1"/>
    <col min="14056" max="14056" width="5.6640625" style="1" customWidth="1"/>
    <col min="14057" max="14057" width="20.109375" style="1" customWidth="1"/>
    <col min="14058" max="14058" width="5.6640625" style="1" customWidth="1"/>
    <col min="14059" max="14061" width="7.88671875" style="1" customWidth="1"/>
    <col min="14062" max="14062" width="12.44140625" style="1" customWidth="1"/>
    <col min="14063" max="14063" width="0" style="1" hidden="1" customWidth="1"/>
    <col min="14064" max="14064" width="22.33203125" style="1" customWidth="1"/>
    <col min="14065" max="14100" width="0" style="1" hidden="1" customWidth="1"/>
    <col min="14101" max="14121" width="9" style="1"/>
    <col min="14122" max="14122" width="32.6640625" style="1" customWidth="1"/>
    <col min="14123" max="14291" width="9" style="1"/>
    <col min="14292" max="14292" width="3.44140625" style="1" customWidth="1"/>
    <col min="14293" max="14293" width="4" style="1" bestFit="1" customWidth="1"/>
    <col min="14294" max="14294" width="22.109375" style="1" customWidth="1"/>
    <col min="14295" max="14295" width="12.44140625" style="1" customWidth="1"/>
    <col min="14296" max="14296" width="8.88671875" style="1" bestFit="1" customWidth="1"/>
    <col min="14297" max="14297" width="6.44140625" style="1" bestFit="1" customWidth="1"/>
    <col min="14298" max="14298" width="28.109375" style="1" customWidth="1"/>
    <col min="14299" max="14299" width="30.88671875" style="1" customWidth="1"/>
    <col min="14300" max="14300" width="0" style="1" hidden="1" customWidth="1"/>
    <col min="14301" max="14301" width="6.109375" style="1" bestFit="1" customWidth="1"/>
    <col min="14302" max="14302" width="25.88671875" style="1" bestFit="1" customWidth="1"/>
    <col min="14303" max="14303" width="6.109375" style="1" customWidth="1"/>
    <col min="14304" max="14304" width="23.6640625" style="1" customWidth="1"/>
    <col min="14305" max="14305" width="8.44140625" style="1" bestFit="1" customWidth="1"/>
    <col min="14306" max="14306" width="8.44140625" style="1" customWidth="1"/>
    <col min="14307" max="14307" width="6.109375" style="1" customWidth="1"/>
    <col min="14308" max="14308" width="0" style="1" hidden="1" customWidth="1"/>
    <col min="14309" max="14309" width="20.109375" style="1" customWidth="1"/>
    <col min="14310" max="14310" width="5.6640625" style="1" customWidth="1"/>
    <col min="14311" max="14311" width="20.109375" style="1" customWidth="1"/>
    <col min="14312" max="14312" width="5.6640625" style="1" customWidth="1"/>
    <col min="14313" max="14313" width="20.109375" style="1" customWidth="1"/>
    <col min="14314" max="14314" width="5.6640625" style="1" customWidth="1"/>
    <col min="14315" max="14317" width="7.88671875" style="1" customWidth="1"/>
    <col min="14318" max="14318" width="12.44140625" style="1" customWidth="1"/>
    <col min="14319" max="14319" width="0" style="1" hidden="1" customWidth="1"/>
    <col min="14320" max="14320" width="22.33203125" style="1" customWidth="1"/>
    <col min="14321" max="14356" width="0" style="1" hidden="1" customWidth="1"/>
    <col min="14357" max="14377" width="9" style="1"/>
    <col min="14378" max="14378" width="32.6640625" style="1" customWidth="1"/>
    <col min="14379" max="14547" width="9" style="1"/>
    <col min="14548" max="14548" width="3.44140625" style="1" customWidth="1"/>
    <col min="14549" max="14549" width="4" style="1" bestFit="1" customWidth="1"/>
    <col min="14550" max="14550" width="22.109375" style="1" customWidth="1"/>
    <col min="14551" max="14551" width="12.44140625" style="1" customWidth="1"/>
    <col min="14552" max="14552" width="8.88671875" style="1" bestFit="1" customWidth="1"/>
    <col min="14553" max="14553" width="6.44140625" style="1" bestFit="1" customWidth="1"/>
    <col min="14554" max="14554" width="28.109375" style="1" customWidth="1"/>
    <col min="14555" max="14555" width="30.88671875" style="1" customWidth="1"/>
    <col min="14556" max="14556" width="0" style="1" hidden="1" customWidth="1"/>
    <col min="14557" max="14557" width="6.109375" style="1" bestFit="1" customWidth="1"/>
    <col min="14558" max="14558" width="25.88671875" style="1" bestFit="1" customWidth="1"/>
    <col min="14559" max="14559" width="6.109375" style="1" customWidth="1"/>
    <col min="14560" max="14560" width="23.6640625" style="1" customWidth="1"/>
    <col min="14561" max="14561" width="8.44140625" style="1" bestFit="1" customWidth="1"/>
    <col min="14562" max="14562" width="8.44140625" style="1" customWidth="1"/>
    <col min="14563" max="14563" width="6.109375" style="1" customWidth="1"/>
    <col min="14564" max="14564" width="0" style="1" hidden="1" customWidth="1"/>
    <col min="14565" max="14565" width="20.109375" style="1" customWidth="1"/>
    <col min="14566" max="14566" width="5.6640625" style="1" customWidth="1"/>
    <col min="14567" max="14567" width="20.109375" style="1" customWidth="1"/>
    <col min="14568" max="14568" width="5.6640625" style="1" customWidth="1"/>
    <col min="14569" max="14569" width="20.109375" style="1" customWidth="1"/>
    <col min="14570" max="14570" width="5.6640625" style="1" customWidth="1"/>
    <col min="14571" max="14573" width="7.88671875" style="1" customWidth="1"/>
    <col min="14574" max="14574" width="12.44140625" style="1" customWidth="1"/>
    <col min="14575" max="14575" width="0" style="1" hidden="1" customWidth="1"/>
    <col min="14576" max="14576" width="22.33203125" style="1" customWidth="1"/>
    <col min="14577" max="14612" width="0" style="1" hidden="1" customWidth="1"/>
    <col min="14613" max="14633" width="9" style="1"/>
    <col min="14634" max="14634" width="32.6640625" style="1" customWidth="1"/>
    <col min="14635" max="14803" width="9" style="1"/>
    <col min="14804" max="14804" width="3.44140625" style="1" customWidth="1"/>
    <col min="14805" max="14805" width="4" style="1" bestFit="1" customWidth="1"/>
    <col min="14806" max="14806" width="22.109375" style="1" customWidth="1"/>
    <col min="14807" max="14807" width="12.44140625" style="1" customWidth="1"/>
    <col min="14808" max="14808" width="8.88671875" style="1" bestFit="1" customWidth="1"/>
    <col min="14809" max="14809" width="6.44140625" style="1" bestFit="1" customWidth="1"/>
    <col min="14810" max="14810" width="28.109375" style="1" customWidth="1"/>
    <col min="14811" max="14811" width="30.88671875" style="1" customWidth="1"/>
    <col min="14812" max="14812" width="0" style="1" hidden="1" customWidth="1"/>
    <col min="14813" max="14813" width="6.109375" style="1" bestFit="1" customWidth="1"/>
    <col min="14814" max="14814" width="25.88671875" style="1" bestFit="1" customWidth="1"/>
    <col min="14815" max="14815" width="6.109375" style="1" customWidth="1"/>
    <col min="14816" max="14816" width="23.6640625" style="1" customWidth="1"/>
    <col min="14817" max="14817" width="8.44140625" style="1" bestFit="1" customWidth="1"/>
    <col min="14818" max="14818" width="8.44140625" style="1" customWidth="1"/>
    <col min="14819" max="14819" width="6.109375" style="1" customWidth="1"/>
    <col min="14820" max="14820" width="0" style="1" hidden="1" customWidth="1"/>
    <col min="14821" max="14821" width="20.109375" style="1" customWidth="1"/>
    <col min="14822" max="14822" width="5.6640625" style="1" customWidth="1"/>
    <col min="14823" max="14823" width="20.109375" style="1" customWidth="1"/>
    <col min="14824" max="14824" width="5.6640625" style="1" customWidth="1"/>
    <col min="14825" max="14825" width="20.109375" style="1" customWidth="1"/>
    <col min="14826" max="14826" width="5.6640625" style="1" customWidth="1"/>
    <col min="14827" max="14829" width="7.88671875" style="1" customWidth="1"/>
    <col min="14830" max="14830" width="12.44140625" style="1" customWidth="1"/>
    <col min="14831" max="14831" width="0" style="1" hidden="1" customWidth="1"/>
    <col min="14832" max="14832" width="22.33203125" style="1" customWidth="1"/>
    <col min="14833" max="14868" width="0" style="1" hidden="1" customWidth="1"/>
    <col min="14869" max="14889" width="9" style="1"/>
    <col min="14890" max="14890" width="32.6640625" style="1" customWidth="1"/>
    <col min="14891" max="15059" width="9" style="1"/>
    <col min="15060" max="15060" width="3.44140625" style="1" customWidth="1"/>
    <col min="15061" max="15061" width="4" style="1" bestFit="1" customWidth="1"/>
    <col min="15062" max="15062" width="22.109375" style="1" customWidth="1"/>
    <col min="15063" max="15063" width="12.44140625" style="1" customWidth="1"/>
    <col min="15064" max="15064" width="8.88671875" style="1" bestFit="1" customWidth="1"/>
    <col min="15065" max="15065" width="6.44140625" style="1" bestFit="1" customWidth="1"/>
    <col min="15066" max="15066" width="28.109375" style="1" customWidth="1"/>
    <col min="15067" max="15067" width="30.88671875" style="1" customWidth="1"/>
    <col min="15068" max="15068" width="0" style="1" hidden="1" customWidth="1"/>
    <col min="15069" max="15069" width="6.109375" style="1" bestFit="1" customWidth="1"/>
    <col min="15070" max="15070" width="25.88671875" style="1" bestFit="1" customWidth="1"/>
    <col min="15071" max="15071" width="6.109375" style="1" customWidth="1"/>
    <col min="15072" max="15072" width="23.6640625" style="1" customWidth="1"/>
    <col min="15073" max="15073" width="8.44140625" style="1" bestFit="1" customWidth="1"/>
    <col min="15074" max="15074" width="8.44140625" style="1" customWidth="1"/>
    <col min="15075" max="15075" width="6.109375" style="1" customWidth="1"/>
    <col min="15076" max="15076" width="0" style="1" hidden="1" customWidth="1"/>
    <col min="15077" max="15077" width="20.109375" style="1" customWidth="1"/>
    <col min="15078" max="15078" width="5.6640625" style="1" customWidth="1"/>
    <col min="15079" max="15079" width="20.109375" style="1" customWidth="1"/>
    <col min="15080" max="15080" width="5.6640625" style="1" customWidth="1"/>
    <col min="15081" max="15081" width="20.109375" style="1" customWidth="1"/>
    <col min="15082" max="15082" width="5.6640625" style="1" customWidth="1"/>
    <col min="15083" max="15085" width="7.88671875" style="1" customWidth="1"/>
    <col min="15086" max="15086" width="12.44140625" style="1" customWidth="1"/>
    <col min="15087" max="15087" width="0" style="1" hidden="1" customWidth="1"/>
    <col min="15088" max="15088" width="22.33203125" style="1" customWidth="1"/>
    <col min="15089" max="15124" width="0" style="1" hidden="1" customWidth="1"/>
    <col min="15125" max="15145" width="9" style="1"/>
    <col min="15146" max="15146" width="32.6640625" style="1" customWidth="1"/>
    <col min="15147" max="15315" width="9" style="1"/>
    <col min="15316" max="15316" width="3.44140625" style="1" customWidth="1"/>
    <col min="15317" max="15317" width="4" style="1" bestFit="1" customWidth="1"/>
    <col min="15318" max="15318" width="22.109375" style="1" customWidth="1"/>
    <col min="15319" max="15319" width="12.44140625" style="1" customWidth="1"/>
    <col min="15320" max="15320" width="8.88671875" style="1" bestFit="1" customWidth="1"/>
    <col min="15321" max="15321" width="6.44140625" style="1" bestFit="1" customWidth="1"/>
    <col min="15322" max="15322" width="28.109375" style="1" customWidth="1"/>
    <col min="15323" max="15323" width="30.88671875" style="1" customWidth="1"/>
    <col min="15324" max="15324" width="0" style="1" hidden="1" customWidth="1"/>
    <col min="15325" max="15325" width="6.109375" style="1" bestFit="1" customWidth="1"/>
    <col min="15326" max="15326" width="25.88671875" style="1" bestFit="1" customWidth="1"/>
    <col min="15327" max="15327" width="6.109375" style="1" customWidth="1"/>
    <col min="15328" max="15328" width="23.6640625" style="1" customWidth="1"/>
    <col min="15329" max="15329" width="8.44140625" style="1" bestFit="1" customWidth="1"/>
    <col min="15330" max="15330" width="8.44140625" style="1" customWidth="1"/>
    <col min="15331" max="15331" width="6.109375" style="1" customWidth="1"/>
    <col min="15332" max="15332" width="0" style="1" hidden="1" customWidth="1"/>
    <col min="15333" max="15333" width="20.109375" style="1" customWidth="1"/>
    <col min="15334" max="15334" width="5.6640625" style="1" customWidth="1"/>
    <col min="15335" max="15335" width="20.109375" style="1" customWidth="1"/>
    <col min="15336" max="15336" width="5.6640625" style="1" customWidth="1"/>
    <col min="15337" max="15337" width="20.109375" style="1" customWidth="1"/>
    <col min="15338" max="15338" width="5.6640625" style="1" customWidth="1"/>
    <col min="15339" max="15341" width="7.88671875" style="1" customWidth="1"/>
    <col min="15342" max="15342" width="12.44140625" style="1" customWidth="1"/>
    <col min="15343" max="15343" width="0" style="1" hidden="1" customWidth="1"/>
    <col min="15344" max="15344" width="22.33203125" style="1" customWidth="1"/>
    <col min="15345" max="15380" width="0" style="1" hidden="1" customWidth="1"/>
    <col min="15381" max="15401" width="9" style="1"/>
    <col min="15402" max="15402" width="32.6640625" style="1" customWidth="1"/>
    <col min="15403" max="15571" width="9" style="1"/>
    <col min="15572" max="15572" width="3.44140625" style="1" customWidth="1"/>
    <col min="15573" max="15573" width="4" style="1" bestFit="1" customWidth="1"/>
    <col min="15574" max="15574" width="22.109375" style="1" customWidth="1"/>
    <col min="15575" max="15575" width="12.44140625" style="1" customWidth="1"/>
    <col min="15576" max="15576" width="8.88671875" style="1" bestFit="1" customWidth="1"/>
    <col min="15577" max="15577" width="6.44140625" style="1" bestFit="1" customWidth="1"/>
    <col min="15578" max="15578" width="28.109375" style="1" customWidth="1"/>
    <col min="15579" max="15579" width="30.88671875" style="1" customWidth="1"/>
    <col min="15580" max="15580" width="0" style="1" hidden="1" customWidth="1"/>
    <col min="15581" max="15581" width="6.109375" style="1" bestFit="1" customWidth="1"/>
    <col min="15582" max="15582" width="25.88671875" style="1" bestFit="1" customWidth="1"/>
    <col min="15583" max="15583" width="6.109375" style="1" customWidth="1"/>
    <col min="15584" max="15584" width="23.6640625" style="1" customWidth="1"/>
    <col min="15585" max="15585" width="8.44140625" style="1" bestFit="1" customWidth="1"/>
    <col min="15586" max="15586" width="8.44140625" style="1" customWidth="1"/>
    <col min="15587" max="15587" width="6.109375" style="1" customWidth="1"/>
    <col min="15588" max="15588" width="0" style="1" hidden="1" customWidth="1"/>
    <col min="15589" max="15589" width="20.109375" style="1" customWidth="1"/>
    <col min="15590" max="15590" width="5.6640625" style="1" customWidth="1"/>
    <col min="15591" max="15591" width="20.109375" style="1" customWidth="1"/>
    <col min="15592" max="15592" width="5.6640625" style="1" customWidth="1"/>
    <col min="15593" max="15593" width="20.109375" style="1" customWidth="1"/>
    <col min="15594" max="15594" width="5.6640625" style="1" customWidth="1"/>
    <col min="15595" max="15597" width="7.88671875" style="1" customWidth="1"/>
    <col min="15598" max="15598" width="12.44140625" style="1" customWidth="1"/>
    <col min="15599" max="15599" width="0" style="1" hidden="1" customWidth="1"/>
    <col min="15600" max="15600" width="22.33203125" style="1" customWidth="1"/>
    <col min="15601" max="15636" width="0" style="1" hidden="1" customWidth="1"/>
    <col min="15637" max="15657" width="9" style="1"/>
    <col min="15658" max="15658" width="32.6640625" style="1" customWidth="1"/>
    <col min="15659" max="15827" width="9" style="1"/>
    <col min="15828" max="15828" width="3.44140625" style="1" customWidth="1"/>
    <col min="15829" max="15829" width="4" style="1" bestFit="1" customWidth="1"/>
    <col min="15830" max="15830" width="22.109375" style="1" customWidth="1"/>
    <col min="15831" max="15831" width="12.44140625" style="1" customWidth="1"/>
    <col min="15832" max="15832" width="8.88671875" style="1" bestFit="1" customWidth="1"/>
    <col min="15833" max="15833" width="6.44140625" style="1" bestFit="1" customWidth="1"/>
    <col min="15834" max="15834" width="28.109375" style="1" customWidth="1"/>
    <col min="15835" max="15835" width="30.88671875" style="1" customWidth="1"/>
    <col min="15836" max="15836" width="0" style="1" hidden="1" customWidth="1"/>
    <col min="15837" max="15837" width="6.109375" style="1" bestFit="1" customWidth="1"/>
    <col min="15838" max="15838" width="25.88671875" style="1" bestFit="1" customWidth="1"/>
    <col min="15839" max="15839" width="6.109375" style="1" customWidth="1"/>
    <col min="15840" max="15840" width="23.6640625" style="1" customWidth="1"/>
    <col min="15841" max="15841" width="8.44140625" style="1" bestFit="1" customWidth="1"/>
    <col min="15842" max="15842" width="8.44140625" style="1" customWidth="1"/>
    <col min="15843" max="15843" width="6.109375" style="1" customWidth="1"/>
    <col min="15844" max="15844" width="0" style="1" hidden="1" customWidth="1"/>
    <col min="15845" max="15845" width="20.109375" style="1" customWidth="1"/>
    <col min="15846" max="15846" width="5.6640625" style="1" customWidth="1"/>
    <col min="15847" max="15847" width="20.109375" style="1" customWidth="1"/>
    <col min="15848" max="15848" width="5.6640625" style="1" customWidth="1"/>
    <col min="15849" max="15849" width="20.109375" style="1" customWidth="1"/>
    <col min="15850" max="15850" width="5.6640625" style="1" customWidth="1"/>
    <col min="15851" max="15853" width="7.88671875" style="1" customWidth="1"/>
    <col min="15854" max="15854" width="12.44140625" style="1" customWidth="1"/>
    <col min="15855" max="15855" width="0" style="1" hidden="1" customWidth="1"/>
    <col min="15856" max="15856" width="22.33203125" style="1" customWidth="1"/>
    <col min="15857" max="15892" width="0" style="1" hidden="1" customWidth="1"/>
    <col min="15893" max="15913" width="9" style="1"/>
    <col min="15914" max="15914" width="32.6640625" style="1" customWidth="1"/>
    <col min="15915" max="16083" width="9" style="1"/>
    <col min="16084" max="16084" width="3.44140625" style="1" customWidth="1"/>
    <col min="16085" max="16085" width="4" style="1" bestFit="1" customWidth="1"/>
    <col min="16086" max="16086" width="22.109375" style="1" customWidth="1"/>
    <col min="16087" max="16087" width="12.44140625" style="1" customWidth="1"/>
    <col min="16088" max="16088" width="8.88671875" style="1" bestFit="1" customWidth="1"/>
    <col min="16089" max="16089" width="6.44140625" style="1" bestFit="1" customWidth="1"/>
    <col min="16090" max="16090" width="28.109375" style="1" customWidth="1"/>
    <col min="16091" max="16091" width="30.88671875" style="1" customWidth="1"/>
    <col min="16092" max="16092" width="0" style="1" hidden="1" customWidth="1"/>
    <col min="16093" max="16093" width="6.109375" style="1" bestFit="1" customWidth="1"/>
    <col min="16094" max="16094" width="25.88671875" style="1" bestFit="1" customWidth="1"/>
    <col min="16095" max="16095" width="6.109375" style="1" customWidth="1"/>
    <col min="16096" max="16096" width="23.6640625" style="1" customWidth="1"/>
    <col min="16097" max="16097" width="8.44140625" style="1" bestFit="1" customWidth="1"/>
    <col min="16098" max="16098" width="8.44140625" style="1" customWidth="1"/>
    <col min="16099" max="16099" width="6.109375" style="1" customWidth="1"/>
    <col min="16100" max="16100" width="0" style="1" hidden="1" customWidth="1"/>
    <col min="16101" max="16101" width="20.109375" style="1" customWidth="1"/>
    <col min="16102" max="16102" width="5.6640625" style="1" customWidth="1"/>
    <col min="16103" max="16103" width="20.109375" style="1" customWidth="1"/>
    <col min="16104" max="16104" width="5.6640625" style="1" customWidth="1"/>
    <col min="16105" max="16105" width="20.109375" style="1" customWidth="1"/>
    <col min="16106" max="16106" width="5.6640625" style="1" customWidth="1"/>
    <col min="16107" max="16109" width="7.88671875" style="1" customWidth="1"/>
    <col min="16110" max="16110" width="12.44140625" style="1" customWidth="1"/>
    <col min="16111" max="16111" width="0" style="1" hidden="1" customWidth="1"/>
    <col min="16112" max="16112" width="22.33203125" style="1" customWidth="1"/>
    <col min="16113" max="16148" width="0" style="1" hidden="1" customWidth="1"/>
    <col min="16149" max="16169" width="9" style="1"/>
    <col min="16170" max="16170" width="32.6640625" style="1" customWidth="1"/>
    <col min="16171" max="16384" width="9" style="1"/>
  </cols>
  <sheetData>
    <row r="1" spans="2:37" s="10" customFormat="1" x14ac:dyDescent="0.2">
      <c r="C1" s="24"/>
      <c r="D1" s="24"/>
      <c r="E1" s="24"/>
      <c r="F1" s="24"/>
      <c r="G1" s="24"/>
      <c r="H1" s="24"/>
      <c r="I1" s="24"/>
      <c r="J1" s="24"/>
      <c r="K1" s="24"/>
      <c r="L1" s="24"/>
      <c r="M1" s="24"/>
      <c r="N1" s="24"/>
      <c r="O1" s="24"/>
      <c r="P1" s="24"/>
      <c r="Q1" s="24"/>
      <c r="R1" s="24"/>
      <c r="S1" s="24"/>
      <c r="T1" s="24"/>
      <c r="U1" s="24"/>
      <c r="V1" s="24"/>
      <c r="W1" s="24"/>
      <c r="X1" s="24"/>
      <c r="Y1" s="24"/>
      <c r="Z1" s="24"/>
      <c r="AA1" s="24"/>
      <c r="AB1" s="24"/>
      <c r="AC1" s="24"/>
      <c r="AD1" s="24"/>
      <c r="AE1" s="24"/>
      <c r="AF1" s="24"/>
      <c r="AG1" s="24"/>
      <c r="AH1" s="24"/>
      <c r="AI1" s="24"/>
      <c r="AJ1" s="24"/>
      <c r="AK1" s="23"/>
    </row>
    <row r="2" spans="2:37" s="10" customFormat="1" x14ac:dyDescent="0.2">
      <c r="C2" s="24"/>
      <c r="D2" s="24"/>
      <c r="E2" s="24"/>
      <c r="F2" s="24"/>
      <c r="G2" s="24"/>
      <c r="H2" s="24"/>
      <c r="I2" s="24"/>
      <c r="J2" s="24"/>
      <c r="K2" s="24"/>
      <c r="L2" s="24"/>
      <c r="M2" s="24"/>
      <c r="N2" s="24"/>
      <c r="O2" s="24"/>
      <c r="P2" s="24"/>
      <c r="Q2" s="24"/>
      <c r="R2" s="24"/>
      <c r="S2" s="24"/>
      <c r="T2" s="24"/>
      <c r="U2" s="24"/>
      <c r="V2" s="24"/>
      <c r="W2" s="24"/>
      <c r="X2" s="24"/>
      <c r="Y2" s="24"/>
      <c r="Z2" s="24"/>
      <c r="AA2" s="24"/>
      <c r="AB2" s="24"/>
      <c r="AC2" s="24"/>
      <c r="AD2" s="24"/>
      <c r="AE2" s="24"/>
      <c r="AF2" s="24"/>
      <c r="AG2" s="24"/>
      <c r="AH2" s="24"/>
      <c r="AI2" s="24"/>
      <c r="AJ2" s="24"/>
      <c r="AK2" s="23"/>
    </row>
    <row r="3" spans="2:37" s="10" customFormat="1" x14ac:dyDescent="0.2">
      <c r="B3" s="17"/>
      <c r="C3" s="13"/>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3"/>
      <c r="AF3" s="13"/>
      <c r="AG3" s="13"/>
      <c r="AH3" s="13"/>
      <c r="AI3" s="13"/>
      <c r="AJ3" s="13"/>
      <c r="AK3" s="12"/>
    </row>
    <row r="4" spans="2:37" s="10" customFormat="1" x14ac:dyDescent="0.2">
      <c r="B4" s="17"/>
      <c r="C4" s="13"/>
      <c r="D4" s="13"/>
      <c r="E4" s="13"/>
      <c r="F4" s="13"/>
      <c r="G4" s="13"/>
      <c r="H4" s="13"/>
      <c r="I4" s="13"/>
      <c r="J4" s="13"/>
      <c r="K4" s="13"/>
      <c r="L4" s="13"/>
      <c r="M4" s="13"/>
      <c r="N4" s="13"/>
      <c r="O4" s="13"/>
      <c r="P4" s="13"/>
      <c r="Q4" s="13"/>
      <c r="R4" s="13"/>
      <c r="S4" s="13"/>
      <c r="T4" s="13"/>
      <c r="U4" s="13"/>
      <c r="V4" s="13"/>
      <c r="W4" s="13"/>
      <c r="X4" s="13"/>
      <c r="Y4" s="13"/>
      <c r="Z4" s="13"/>
      <c r="AA4" s="13"/>
      <c r="AB4" s="13"/>
      <c r="AC4" s="13"/>
      <c r="AD4" s="13"/>
      <c r="AE4" s="13"/>
      <c r="AF4" s="13"/>
      <c r="AG4" s="13"/>
      <c r="AH4" s="13"/>
      <c r="AI4" s="13"/>
      <c r="AJ4" s="13"/>
      <c r="AK4" s="12"/>
    </row>
    <row r="5" spans="2:37" s="10" customFormat="1" x14ac:dyDescent="0.2">
      <c r="B5" s="17"/>
      <c r="C5" s="13"/>
      <c r="D5" s="13"/>
      <c r="E5" s="13"/>
      <c r="F5" s="13"/>
      <c r="G5" s="13"/>
      <c r="H5" s="13"/>
      <c r="I5" s="13"/>
      <c r="J5" s="13"/>
      <c r="K5" s="13"/>
      <c r="L5" s="13"/>
      <c r="M5" s="13"/>
      <c r="N5" s="13"/>
      <c r="O5" s="13"/>
      <c r="P5" s="13"/>
      <c r="Q5" s="13"/>
      <c r="R5" s="13"/>
      <c r="S5" s="13"/>
      <c r="T5" s="13"/>
      <c r="U5" s="13"/>
      <c r="V5" s="13"/>
      <c r="W5" s="13"/>
      <c r="X5" s="13"/>
      <c r="Y5" s="13"/>
      <c r="Z5" s="13"/>
      <c r="AA5" s="13"/>
      <c r="AB5" s="13"/>
      <c r="AC5" s="13"/>
      <c r="AD5" s="13"/>
      <c r="AE5" s="13"/>
      <c r="AF5" s="13"/>
      <c r="AG5" s="13"/>
      <c r="AH5" s="13"/>
      <c r="AI5" s="13"/>
      <c r="AJ5" s="13"/>
      <c r="AK5" s="12"/>
    </row>
    <row r="6" spans="2:37" s="10" customFormat="1" ht="33.6" customHeight="1" thickBot="1" x14ac:dyDescent="0.25">
      <c r="B6" s="17"/>
      <c r="C6" s="13"/>
      <c r="D6" s="13"/>
      <c r="E6" s="13"/>
      <c r="F6" s="13"/>
      <c r="G6" s="13"/>
      <c r="H6" s="13"/>
      <c r="I6" s="13"/>
      <c r="J6" s="13"/>
      <c r="K6" s="13"/>
      <c r="L6" s="13"/>
      <c r="M6" s="13"/>
      <c r="N6" s="13"/>
      <c r="O6" s="13"/>
      <c r="P6" s="13"/>
      <c r="Q6" s="13"/>
      <c r="R6" s="13"/>
      <c r="S6" s="13"/>
      <c r="T6" s="13"/>
      <c r="U6" s="13"/>
      <c r="V6" s="13"/>
      <c r="W6" s="13"/>
      <c r="X6" s="13"/>
      <c r="Y6" s="13"/>
      <c r="Z6" s="13"/>
      <c r="AA6" s="13"/>
      <c r="AB6" s="13"/>
      <c r="AC6" s="13"/>
      <c r="AD6" s="13"/>
      <c r="AE6" s="13"/>
      <c r="AF6" s="13"/>
      <c r="AG6" s="13"/>
      <c r="AH6" s="13"/>
      <c r="AI6" s="13"/>
      <c r="AJ6" s="13"/>
      <c r="AK6" s="12"/>
    </row>
    <row r="7" spans="2:37" s="10" customFormat="1" ht="26.4" customHeight="1" x14ac:dyDescent="0.2">
      <c r="B7" s="498" t="s">
        <v>186</v>
      </c>
      <c r="C7" s="499"/>
      <c r="D7" s="499"/>
      <c r="E7" s="499"/>
      <c r="F7" s="499"/>
      <c r="G7" s="499"/>
      <c r="H7" s="499"/>
      <c r="I7" s="499"/>
      <c r="J7" s="499"/>
      <c r="K7" s="499"/>
      <c r="L7" s="635"/>
      <c r="M7" s="636" t="s">
        <v>157</v>
      </c>
      <c r="N7" s="637"/>
      <c r="O7" s="637"/>
      <c r="P7" s="638"/>
      <c r="Q7" s="639"/>
      <c r="T7" s="13"/>
      <c r="U7" s="13"/>
      <c r="V7" s="13"/>
      <c r="W7" s="13"/>
      <c r="X7" s="13"/>
      <c r="Y7" s="13"/>
      <c r="Z7" s="13"/>
      <c r="AA7" s="13"/>
      <c r="AB7" s="13"/>
      <c r="AC7" s="13"/>
      <c r="AD7" s="13"/>
      <c r="AE7" s="13"/>
      <c r="AF7" s="13"/>
      <c r="AG7" s="13"/>
      <c r="AH7" s="13"/>
      <c r="AI7" s="13"/>
      <c r="AJ7" s="13"/>
      <c r="AK7" s="12"/>
    </row>
    <row r="8" spans="2:37" s="10" customFormat="1" ht="31.2" customHeight="1" x14ac:dyDescent="0.2">
      <c r="B8" s="640" t="s">
        <v>215</v>
      </c>
      <c r="C8" s="478"/>
      <c r="D8" s="481" t="s">
        <v>220</v>
      </c>
      <c r="E8" s="481"/>
      <c r="F8" s="481"/>
      <c r="G8" s="481"/>
      <c r="H8" s="345" t="s">
        <v>142</v>
      </c>
      <c r="I8" s="641" t="s">
        <v>143</v>
      </c>
      <c r="J8" s="642"/>
      <c r="K8" s="645" t="s">
        <v>144</v>
      </c>
      <c r="L8" s="646"/>
      <c r="M8" s="649" t="s">
        <v>135</v>
      </c>
      <c r="N8" s="650"/>
      <c r="O8" s="486" t="s">
        <v>114</v>
      </c>
      <c r="P8" s="487"/>
      <c r="Q8" s="246" t="str">
        <f>'STEP2 AI_requirement_analysis'!O8</f>
        <v>AISL**/Lv*</v>
      </c>
      <c r="T8" s="97"/>
      <c r="U8" s="97"/>
      <c r="V8" s="97"/>
      <c r="W8" s="97"/>
      <c r="X8" s="97"/>
      <c r="Y8" s="97"/>
      <c r="Z8" s="97"/>
      <c r="AA8" s="97"/>
      <c r="AB8" s="97"/>
      <c r="AK8" s="12"/>
    </row>
    <row r="9" spans="2:37" s="10" customFormat="1" ht="51" customHeight="1" x14ac:dyDescent="0.2">
      <c r="B9" s="640"/>
      <c r="C9" s="478"/>
      <c r="D9" s="481"/>
      <c r="E9" s="481"/>
      <c r="F9" s="481"/>
      <c r="G9" s="481"/>
      <c r="H9" s="345"/>
      <c r="I9" s="643"/>
      <c r="J9" s="644"/>
      <c r="K9" s="647"/>
      <c r="L9" s="648"/>
      <c r="M9" s="651"/>
      <c r="N9" s="652"/>
      <c r="O9" s="486" t="s">
        <v>158</v>
      </c>
      <c r="P9" s="487"/>
      <c r="Q9" s="246" t="str">
        <f>'STEP2 AI_requirement_analysis'!O9</f>
        <v>AIPL**/Lv*</v>
      </c>
      <c r="T9" s="41"/>
      <c r="U9" s="41"/>
      <c r="V9" s="41"/>
      <c r="W9" s="41"/>
      <c r="X9" s="41"/>
      <c r="Y9" s="41"/>
      <c r="Z9" s="41"/>
      <c r="AA9" s="41"/>
      <c r="AB9" s="41"/>
      <c r="AK9" s="12"/>
    </row>
    <row r="10" spans="2:37" s="10" customFormat="1" ht="51.6" customHeight="1" thickBot="1" x14ac:dyDescent="0.25">
      <c r="B10" s="655">
        <f>'STEP2 AI_requirement_analysis'!$R$18</f>
        <v>0</v>
      </c>
      <c r="C10" s="656"/>
      <c r="D10" s="248">
        <f>'STEP2 AI_requirement_analysis'!S18</f>
        <v>0</v>
      </c>
      <c r="E10" s="249">
        <f>'STEP2 AI_requirement_analysis'!T18</f>
        <v>0</v>
      </c>
      <c r="F10" s="248">
        <f>'STEP2 AI_requirement_analysis'!U18</f>
        <v>0</v>
      </c>
      <c r="G10" s="250">
        <f>'STEP2 AI_requirement_analysis'!V18</f>
        <v>0</v>
      </c>
      <c r="H10" s="248">
        <f>'STEP2 AI_requirement_analysis'!W18</f>
        <v>0</v>
      </c>
      <c r="I10" s="657">
        <f>'STEP2 AI_requirement_analysis'!X18</f>
        <v>0</v>
      </c>
      <c r="J10" s="658"/>
      <c r="K10" s="657">
        <f>'STEP2 AI_requirement_analysis'!Z18</f>
        <v>0</v>
      </c>
      <c r="L10" s="659"/>
      <c r="M10" s="653"/>
      <c r="N10" s="654"/>
      <c r="O10" s="488" t="s">
        <v>136</v>
      </c>
      <c r="P10" s="489"/>
      <c r="Q10" s="247" t="str">
        <f>'STEP2 AI_requirement_analysis'!O10</f>
        <v>AIFL**/Lv*</v>
      </c>
      <c r="T10" s="41"/>
      <c r="U10" s="41"/>
      <c r="V10" s="41"/>
      <c r="W10" s="41"/>
      <c r="X10" s="41"/>
      <c r="Y10" s="41"/>
      <c r="Z10" s="41"/>
      <c r="AA10" s="41"/>
      <c r="AB10" s="41"/>
      <c r="AK10" s="12"/>
    </row>
    <row r="11" spans="2:37" s="10" customFormat="1" ht="21.6" customHeight="1" thickBot="1" x14ac:dyDescent="0.25">
      <c r="B11" s="156"/>
      <c r="C11" s="65"/>
      <c r="D11" s="157"/>
      <c r="E11" s="32"/>
      <c r="F11" s="157"/>
      <c r="G11" s="156"/>
      <c r="H11" s="65"/>
      <c r="K11" s="131"/>
      <c r="L11" s="131"/>
      <c r="M11" s="131"/>
      <c r="N11" s="131"/>
      <c r="O11" s="131"/>
      <c r="P11" s="158"/>
      <c r="Q11" s="158"/>
      <c r="R11" s="41"/>
      <c r="S11" s="41"/>
      <c r="T11" s="41"/>
      <c r="U11" s="41"/>
      <c r="V11" s="41"/>
      <c r="W11" s="41"/>
      <c r="X11" s="41"/>
      <c r="Y11" s="41"/>
      <c r="Z11" s="41"/>
      <c r="AA11" s="41"/>
      <c r="AB11" s="41"/>
      <c r="AK11" s="12"/>
    </row>
    <row r="12" spans="2:37" s="10" customFormat="1" ht="13.2" customHeight="1" x14ac:dyDescent="0.2">
      <c r="B12" s="594" t="s">
        <v>164</v>
      </c>
      <c r="C12" s="343"/>
      <c r="D12" s="343" t="s">
        <v>165</v>
      </c>
      <c r="E12" s="343" t="s">
        <v>257</v>
      </c>
      <c r="F12" s="343" t="s">
        <v>147</v>
      </c>
      <c r="G12" s="605" t="s">
        <v>159</v>
      </c>
      <c r="H12" s="606"/>
      <c r="J12" s="601" t="s">
        <v>160</v>
      </c>
      <c r="K12" s="343" t="s">
        <v>161</v>
      </c>
      <c r="L12" s="343"/>
      <c r="M12" s="343" t="s">
        <v>162</v>
      </c>
      <c r="N12" s="343"/>
      <c r="O12" s="605" t="s">
        <v>163</v>
      </c>
      <c r="P12" s="619"/>
      <c r="Q12" s="622" t="s">
        <v>255</v>
      </c>
      <c r="R12" s="623"/>
      <c r="AB12" s="41"/>
      <c r="AK12" s="12"/>
    </row>
    <row r="13" spans="2:37" s="10" customFormat="1" ht="14.4" customHeight="1" x14ac:dyDescent="0.2">
      <c r="B13" s="516"/>
      <c r="C13" s="345"/>
      <c r="D13" s="345"/>
      <c r="E13" s="345"/>
      <c r="F13" s="345"/>
      <c r="G13" s="607"/>
      <c r="H13" s="608"/>
      <c r="J13" s="602"/>
      <c r="K13" s="345"/>
      <c r="L13" s="345"/>
      <c r="M13" s="345"/>
      <c r="N13" s="345"/>
      <c r="O13" s="607"/>
      <c r="P13" s="620"/>
      <c r="Q13" s="481"/>
      <c r="R13" s="524"/>
      <c r="AB13" s="41"/>
      <c r="AK13" s="12"/>
    </row>
    <row r="14" spans="2:37" s="10" customFormat="1" ht="29.4" customHeight="1" x14ac:dyDescent="0.2">
      <c r="B14" s="516"/>
      <c r="C14" s="345"/>
      <c r="D14" s="345"/>
      <c r="E14" s="345"/>
      <c r="F14" s="345"/>
      <c r="G14" s="609"/>
      <c r="H14" s="610"/>
      <c r="J14" s="529"/>
      <c r="K14" s="345"/>
      <c r="L14" s="345"/>
      <c r="M14" s="345"/>
      <c r="N14" s="345"/>
      <c r="O14" s="609"/>
      <c r="P14" s="621"/>
      <c r="Q14" s="481"/>
      <c r="R14" s="524"/>
      <c r="AB14" s="41"/>
      <c r="AK14" s="12"/>
    </row>
    <row r="15" spans="2:37" s="10" customFormat="1" ht="73.2" customHeight="1" x14ac:dyDescent="0.2">
      <c r="B15" s="633"/>
      <c r="C15" s="624"/>
      <c r="D15" s="603"/>
      <c r="E15" s="603"/>
      <c r="F15" s="603"/>
      <c r="G15" s="611" t="s">
        <v>167</v>
      </c>
      <c r="H15" s="612"/>
      <c r="J15" s="240"/>
      <c r="K15" s="624"/>
      <c r="L15" s="624"/>
      <c r="M15" s="624"/>
      <c r="N15" s="624"/>
      <c r="O15" s="615"/>
      <c r="P15" s="616"/>
      <c r="Q15" s="624"/>
      <c r="R15" s="625"/>
      <c r="AB15" s="41"/>
      <c r="AK15" s="12"/>
    </row>
    <row r="16" spans="2:37" s="10" customFormat="1" ht="53.4" customHeight="1" x14ac:dyDescent="0.2">
      <c r="B16" s="633"/>
      <c r="C16" s="624"/>
      <c r="D16" s="603"/>
      <c r="E16" s="603"/>
      <c r="F16" s="603"/>
      <c r="G16" s="611" t="s">
        <v>168</v>
      </c>
      <c r="H16" s="612"/>
      <c r="J16" s="240"/>
      <c r="K16" s="624"/>
      <c r="L16" s="624"/>
      <c r="M16" s="624"/>
      <c r="N16" s="624"/>
      <c r="O16" s="615"/>
      <c r="P16" s="616"/>
      <c r="Q16" s="624"/>
      <c r="R16" s="625"/>
      <c r="AB16" s="41"/>
      <c r="AK16" s="12"/>
    </row>
    <row r="17" spans="1:45" s="10" customFormat="1" ht="53.4" customHeight="1" x14ac:dyDescent="0.2">
      <c r="B17" s="633"/>
      <c r="C17" s="624"/>
      <c r="D17" s="603"/>
      <c r="E17" s="603"/>
      <c r="F17" s="603"/>
      <c r="G17" s="611" t="s">
        <v>169</v>
      </c>
      <c r="H17" s="612"/>
      <c r="J17" s="240"/>
      <c r="K17" s="624"/>
      <c r="L17" s="624"/>
      <c r="M17" s="624"/>
      <c r="N17" s="624"/>
      <c r="O17" s="615"/>
      <c r="P17" s="616"/>
      <c r="Q17" s="624"/>
      <c r="R17" s="625"/>
      <c r="AB17" s="41"/>
      <c r="AK17" s="12"/>
    </row>
    <row r="18" spans="1:45" s="10" customFormat="1" ht="42" customHeight="1" thickBot="1" x14ac:dyDescent="0.25">
      <c r="B18" s="634"/>
      <c r="C18" s="599"/>
      <c r="D18" s="604"/>
      <c r="E18" s="604"/>
      <c r="F18" s="604"/>
      <c r="G18" s="613" t="s">
        <v>166</v>
      </c>
      <c r="H18" s="614"/>
      <c r="J18" s="241"/>
      <c r="K18" s="599"/>
      <c r="L18" s="599"/>
      <c r="M18" s="599"/>
      <c r="N18" s="599"/>
      <c r="O18" s="617"/>
      <c r="P18" s="618"/>
      <c r="Q18" s="599"/>
      <c r="R18" s="600"/>
      <c r="AJ18" s="13"/>
      <c r="AK18" s="12"/>
    </row>
    <row r="19" spans="1:45" s="10" customFormat="1" x14ac:dyDescent="0.2">
      <c r="B19" s="17"/>
      <c r="C19" s="65"/>
      <c r="D19" s="65"/>
      <c r="E19" s="156"/>
      <c r="F19" s="65"/>
      <c r="G19" s="156"/>
      <c r="H19" s="156"/>
      <c r="I19" s="156"/>
      <c r="J19" s="156"/>
      <c r="AJ19" s="13"/>
      <c r="AK19" s="12"/>
    </row>
    <row r="20" spans="1:45" s="10" customFormat="1" ht="16.2" customHeight="1" thickBot="1" x14ac:dyDescent="0.25">
      <c r="B20" s="42"/>
      <c r="C20" s="13"/>
      <c r="D20" s="13"/>
      <c r="E20" s="13"/>
      <c r="F20" s="13"/>
      <c r="G20" s="13"/>
      <c r="H20" s="13"/>
      <c r="I20" s="13"/>
      <c r="J20" s="13"/>
      <c r="K20" s="13"/>
      <c r="L20" s="13"/>
      <c r="M20" s="13"/>
      <c r="N20" s="13"/>
      <c r="O20" s="13"/>
      <c r="P20" s="13"/>
      <c r="Q20" s="13"/>
      <c r="R20" s="13"/>
      <c r="S20" s="13"/>
      <c r="T20" s="13"/>
      <c r="U20" s="13"/>
      <c r="V20" s="13"/>
      <c r="W20" s="13"/>
      <c r="X20" s="13"/>
      <c r="Y20" s="13"/>
      <c r="Z20" s="13"/>
      <c r="AA20" s="13"/>
      <c r="AB20" s="13"/>
      <c r="AC20" s="13"/>
      <c r="AD20" s="13"/>
      <c r="AE20" s="13"/>
      <c r="AF20" s="13"/>
      <c r="AG20" s="13"/>
      <c r="AH20" s="13"/>
      <c r="AI20" s="13"/>
      <c r="AJ20" s="13"/>
      <c r="AK20" s="12"/>
    </row>
    <row r="21" spans="1:45" ht="13.5" customHeight="1" x14ac:dyDescent="0.2">
      <c r="B21" s="631" t="s">
        <v>0</v>
      </c>
      <c r="C21" s="538" t="s">
        <v>183</v>
      </c>
      <c r="D21" s="538"/>
      <c r="E21" s="538" t="s">
        <v>184</v>
      </c>
      <c r="F21" s="538"/>
      <c r="G21" s="538"/>
      <c r="H21" s="538"/>
      <c r="I21" s="538"/>
      <c r="J21" s="538"/>
      <c r="K21" s="538"/>
      <c r="L21" s="538"/>
      <c r="M21" s="538"/>
      <c r="N21" s="538"/>
      <c r="O21" s="538"/>
      <c r="P21" s="538"/>
      <c r="Q21" s="538"/>
      <c r="R21" s="538"/>
      <c r="S21" s="538"/>
      <c r="T21" s="538"/>
      <c r="U21" s="538"/>
      <c r="V21" s="538"/>
      <c r="W21" s="538"/>
      <c r="X21" s="538"/>
      <c r="Y21" s="538"/>
      <c r="Z21" s="538"/>
      <c r="AA21" s="538"/>
      <c r="AB21" s="538"/>
      <c r="AC21" s="538"/>
      <c r="AD21" s="538"/>
      <c r="AE21" s="538"/>
      <c r="AF21" s="538"/>
      <c r="AG21" s="538"/>
      <c r="AH21" s="538"/>
      <c r="AI21" s="538"/>
      <c r="AJ21" s="538"/>
      <c r="AK21" s="623" t="s">
        <v>185</v>
      </c>
    </row>
    <row r="22" spans="1:45" ht="31.2" customHeight="1" x14ac:dyDescent="0.2">
      <c r="B22" s="632"/>
      <c r="C22" s="345" t="s">
        <v>170</v>
      </c>
      <c r="D22" s="345"/>
      <c r="E22" s="345" t="s">
        <v>171</v>
      </c>
      <c r="F22" s="345"/>
      <c r="G22" s="345"/>
      <c r="H22" s="345"/>
      <c r="I22" s="345"/>
      <c r="J22" s="345" t="s">
        <v>179</v>
      </c>
      <c r="K22" s="345"/>
      <c r="L22" s="345"/>
      <c r="M22" s="345"/>
      <c r="N22" s="345"/>
      <c r="O22" s="345"/>
      <c r="P22" s="345"/>
      <c r="Q22" s="345"/>
      <c r="R22" s="345" t="s">
        <v>180</v>
      </c>
      <c r="S22" s="345"/>
      <c r="T22" s="345"/>
      <c r="U22" s="345"/>
      <c r="V22" s="345"/>
      <c r="W22" s="345"/>
      <c r="X22" s="345"/>
      <c r="Y22" s="345"/>
      <c r="Z22" s="345"/>
      <c r="AA22" s="345" t="s">
        <v>181</v>
      </c>
      <c r="AB22" s="345"/>
      <c r="AC22" s="345"/>
      <c r="AD22" s="345"/>
      <c r="AE22" s="345"/>
      <c r="AF22" s="345"/>
      <c r="AG22" s="345"/>
      <c r="AH22" s="345"/>
      <c r="AI22" s="345"/>
      <c r="AJ22" s="345"/>
      <c r="AK22" s="524"/>
    </row>
    <row r="23" spans="1:45" ht="22.5" customHeight="1" x14ac:dyDescent="0.2">
      <c r="B23" s="632"/>
      <c r="C23" s="345" t="s">
        <v>164</v>
      </c>
      <c r="D23" s="345" t="s">
        <v>160</v>
      </c>
      <c r="E23" s="345" t="s">
        <v>174</v>
      </c>
      <c r="F23" s="345" t="s">
        <v>173</v>
      </c>
      <c r="G23" s="345" t="s">
        <v>172</v>
      </c>
      <c r="H23" s="345" t="s">
        <v>175</v>
      </c>
      <c r="I23" s="345" t="s">
        <v>176</v>
      </c>
      <c r="J23" s="345" t="s">
        <v>30</v>
      </c>
      <c r="K23" s="345"/>
      <c r="L23" s="345"/>
      <c r="M23" s="345"/>
      <c r="N23" s="630" t="s">
        <v>178</v>
      </c>
      <c r="O23" s="630"/>
      <c r="P23" s="630"/>
      <c r="Q23" s="630"/>
      <c r="R23" s="345" t="s">
        <v>30</v>
      </c>
      <c r="S23" s="345"/>
      <c r="T23" s="345"/>
      <c r="U23" s="345"/>
      <c r="V23" s="626" t="s">
        <v>178</v>
      </c>
      <c r="W23" s="627"/>
      <c r="X23" s="627"/>
      <c r="Y23" s="628"/>
      <c r="Z23" s="512" t="s">
        <v>259</v>
      </c>
      <c r="AA23" s="345" t="s">
        <v>30</v>
      </c>
      <c r="AB23" s="345"/>
      <c r="AC23" s="345"/>
      <c r="AD23" s="345"/>
      <c r="AE23" s="630" t="s">
        <v>178</v>
      </c>
      <c r="AF23" s="630"/>
      <c r="AG23" s="630"/>
      <c r="AH23" s="630"/>
      <c r="AI23" s="481" t="s">
        <v>258</v>
      </c>
      <c r="AJ23" s="345" t="s">
        <v>182</v>
      </c>
      <c r="AK23" s="524"/>
    </row>
    <row r="24" spans="1:45" ht="39.6" customHeight="1" x14ac:dyDescent="0.2">
      <c r="B24" s="632"/>
      <c r="C24" s="345"/>
      <c r="D24" s="345"/>
      <c r="E24" s="345"/>
      <c r="F24" s="345"/>
      <c r="G24" s="345"/>
      <c r="H24" s="345"/>
      <c r="I24" s="345"/>
      <c r="J24" s="345" t="s">
        <v>26</v>
      </c>
      <c r="K24" s="456" t="s">
        <v>27</v>
      </c>
      <c r="L24" s="456" t="s">
        <v>25</v>
      </c>
      <c r="M24" s="456" t="s">
        <v>177</v>
      </c>
      <c r="N24" s="514" t="s">
        <v>117</v>
      </c>
      <c r="O24" s="514" t="s">
        <v>116</v>
      </c>
      <c r="P24" s="512" t="s">
        <v>115</v>
      </c>
      <c r="Q24" s="345" t="s">
        <v>31</v>
      </c>
      <c r="R24" s="345" t="s">
        <v>26</v>
      </c>
      <c r="S24" s="456" t="s">
        <v>27</v>
      </c>
      <c r="T24" s="456" t="s">
        <v>25</v>
      </c>
      <c r="U24" s="456" t="s">
        <v>177</v>
      </c>
      <c r="V24" s="514" t="s">
        <v>117</v>
      </c>
      <c r="W24" s="514" t="s">
        <v>116</v>
      </c>
      <c r="X24" s="512" t="s">
        <v>115</v>
      </c>
      <c r="Y24" s="345" t="s">
        <v>31</v>
      </c>
      <c r="Z24" s="629"/>
      <c r="AA24" s="345" t="s">
        <v>26</v>
      </c>
      <c r="AB24" s="456" t="s">
        <v>27</v>
      </c>
      <c r="AC24" s="456" t="s">
        <v>25</v>
      </c>
      <c r="AD24" s="456" t="s">
        <v>177</v>
      </c>
      <c r="AE24" s="514" t="s">
        <v>117</v>
      </c>
      <c r="AF24" s="514" t="s">
        <v>116</v>
      </c>
      <c r="AG24" s="512" t="s">
        <v>115</v>
      </c>
      <c r="AH24" s="345" t="s">
        <v>31</v>
      </c>
      <c r="AI24" s="481"/>
      <c r="AJ24" s="345"/>
      <c r="AK24" s="524"/>
    </row>
    <row r="25" spans="1:45" ht="51.6" customHeight="1" x14ac:dyDescent="0.2">
      <c r="B25" s="632"/>
      <c r="C25" s="345"/>
      <c r="D25" s="345"/>
      <c r="E25" s="345"/>
      <c r="F25" s="345"/>
      <c r="G25" s="345"/>
      <c r="H25" s="345"/>
      <c r="I25" s="345"/>
      <c r="J25" s="345"/>
      <c r="K25" s="456"/>
      <c r="L25" s="456"/>
      <c r="M25" s="456"/>
      <c r="N25" s="515"/>
      <c r="O25" s="515"/>
      <c r="P25" s="513"/>
      <c r="Q25" s="345"/>
      <c r="R25" s="345"/>
      <c r="S25" s="456"/>
      <c r="T25" s="456"/>
      <c r="U25" s="456"/>
      <c r="V25" s="515"/>
      <c r="W25" s="515"/>
      <c r="X25" s="513"/>
      <c r="Y25" s="345"/>
      <c r="Z25" s="513"/>
      <c r="AA25" s="345"/>
      <c r="AB25" s="456"/>
      <c r="AC25" s="456"/>
      <c r="AD25" s="456"/>
      <c r="AE25" s="515"/>
      <c r="AF25" s="515"/>
      <c r="AG25" s="513"/>
      <c r="AH25" s="345"/>
      <c r="AI25" s="481"/>
      <c r="AJ25" s="345"/>
      <c r="AK25" s="524"/>
    </row>
    <row r="26" spans="1:45" s="10" customFormat="1" ht="18.600000000000001" customHeight="1" x14ac:dyDescent="0.2">
      <c r="B26" s="160">
        <v>1</v>
      </c>
      <c r="C26" s="161"/>
      <c r="D26" s="162"/>
      <c r="E26" s="163"/>
      <c r="F26" s="163"/>
      <c r="G26" s="163"/>
      <c r="H26" s="163"/>
      <c r="I26" s="163"/>
      <c r="J26" s="163"/>
      <c r="K26" s="163"/>
      <c r="L26" s="163"/>
      <c r="M26" s="163"/>
      <c r="N26" s="163"/>
      <c r="O26" s="163"/>
      <c r="P26" s="163"/>
      <c r="Q26" s="163"/>
      <c r="R26" s="163"/>
      <c r="S26" s="163"/>
      <c r="T26" s="163"/>
      <c r="U26" s="163"/>
      <c r="V26" s="163"/>
      <c r="W26" s="163"/>
      <c r="X26" s="163"/>
      <c r="Y26" s="235"/>
      <c r="Z26" s="163"/>
      <c r="AA26" s="163"/>
      <c r="AB26" s="163"/>
      <c r="AC26" s="163"/>
      <c r="AD26" s="163"/>
      <c r="AE26" s="163"/>
      <c r="AF26" s="163"/>
      <c r="AG26" s="163"/>
      <c r="AH26" s="163"/>
      <c r="AI26" s="235"/>
      <c r="AJ26" s="163"/>
      <c r="AK26" s="164"/>
    </row>
    <row r="27" spans="1:45" x14ac:dyDescent="0.2">
      <c r="B27" s="160">
        <v>2</v>
      </c>
      <c r="C27" s="126"/>
      <c r="D27" s="126"/>
      <c r="E27" s="126"/>
      <c r="F27" s="126"/>
      <c r="G27" s="126"/>
      <c r="H27" s="126"/>
      <c r="I27" s="126"/>
      <c r="J27" s="126"/>
      <c r="K27" s="126"/>
      <c r="L27" s="126"/>
      <c r="M27" s="126"/>
      <c r="N27" s="126"/>
      <c r="O27" s="126"/>
      <c r="P27" s="126"/>
      <c r="Q27" s="126"/>
      <c r="R27" s="126"/>
      <c r="S27" s="126"/>
      <c r="T27" s="126"/>
      <c r="U27" s="126"/>
      <c r="V27" s="126"/>
      <c r="W27" s="126"/>
      <c r="X27" s="126"/>
      <c r="Y27" s="126"/>
      <c r="Z27" s="126"/>
      <c r="AA27" s="126"/>
      <c r="AB27" s="126"/>
      <c r="AC27" s="126"/>
      <c r="AD27" s="126"/>
      <c r="AE27" s="126"/>
      <c r="AF27" s="126"/>
      <c r="AG27" s="126"/>
      <c r="AH27" s="126"/>
      <c r="AI27" s="126"/>
      <c r="AJ27" s="126"/>
      <c r="AK27" s="127"/>
      <c r="AL27" s="31"/>
      <c r="AM27" s="31"/>
      <c r="AN27" s="31"/>
      <c r="AO27" s="31"/>
      <c r="AP27" s="31"/>
      <c r="AQ27" s="31"/>
      <c r="AR27" s="31"/>
      <c r="AS27" s="31"/>
    </row>
    <row r="28" spans="1:45" ht="13.5" customHeight="1" x14ac:dyDescent="0.2">
      <c r="B28" s="160">
        <v>3</v>
      </c>
      <c r="C28" s="126"/>
      <c r="D28" s="126"/>
      <c r="E28" s="126"/>
      <c r="F28" s="126"/>
      <c r="G28" s="126"/>
      <c r="H28" s="126"/>
      <c r="I28" s="126"/>
      <c r="J28" s="126"/>
      <c r="K28" s="126"/>
      <c r="L28" s="126"/>
      <c r="M28" s="126"/>
      <c r="N28" s="126"/>
      <c r="O28" s="126"/>
      <c r="P28" s="126"/>
      <c r="Q28" s="126"/>
      <c r="R28" s="126"/>
      <c r="S28" s="126"/>
      <c r="T28" s="126"/>
      <c r="U28" s="126"/>
      <c r="V28" s="126"/>
      <c r="W28" s="126"/>
      <c r="X28" s="126"/>
      <c r="Y28" s="126"/>
      <c r="Z28" s="126"/>
      <c r="AA28" s="126"/>
      <c r="AB28" s="126"/>
      <c r="AC28" s="126"/>
      <c r="AD28" s="126"/>
      <c r="AE28" s="126"/>
      <c r="AF28" s="126"/>
      <c r="AG28" s="126"/>
      <c r="AH28" s="126"/>
      <c r="AI28" s="126"/>
      <c r="AJ28" s="126"/>
      <c r="AK28" s="127"/>
      <c r="AL28" s="32"/>
      <c r="AM28" s="40"/>
      <c r="AN28" s="35"/>
      <c r="AO28" s="35"/>
      <c r="AP28" s="35"/>
      <c r="AQ28" s="35"/>
      <c r="AR28" s="35"/>
      <c r="AS28" s="31"/>
    </row>
    <row r="29" spans="1:45" ht="13.8" thickBot="1" x14ac:dyDescent="0.25">
      <c r="B29" s="165">
        <v>4</v>
      </c>
      <c r="C29" s="90"/>
      <c r="D29" s="90"/>
      <c r="E29" s="90"/>
      <c r="F29" s="90"/>
      <c r="G29" s="90"/>
      <c r="H29" s="90"/>
      <c r="I29" s="90"/>
      <c r="J29" s="90"/>
      <c r="K29" s="90"/>
      <c r="L29" s="90"/>
      <c r="M29" s="90"/>
      <c r="N29" s="90"/>
      <c r="O29" s="90"/>
      <c r="P29" s="90"/>
      <c r="Q29" s="90"/>
      <c r="R29" s="90"/>
      <c r="S29" s="90"/>
      <c r="T29" s="90"/>
      <c r="U29" s="90"/>
      <c r="V29" s="90"/>
      <c r="W29" s="90"/>
      <c r="X29" s="90"/>
      <c r="Y29" s="90"/>
      <c r="Z29" s="90"/>
      <c r="AA29" s="90"/>
      <c r="AB29" s="90"/>
      <c r="AC29" s="90"/>
      <c r="AD29" s="90"/>
      <c r="AE29" s="90"/>
      <c r="AF29" s="90"/>
      <c r="AG29" s="90"/>
      <c r="AH29" s="90"/>
      <c r="AI29" s="90"/>
      <c r="AJ29" s="90"/>
      <c r="AK29" s="128"/>
      <c r="AL29" s="381"/>
      <c r="AM29" s="40"/>
      <c r="AN29" s="35"/>
      <c r="AO29" s="35"/>
      <c r="AP29" s="35"/>
      <c r="AQ29" s="36"/>
      <c r="AR29" s="36"/>
      <c r="AS29" s="31"/>
    </row>
    <row r="30" spans="1:45" ht="13.2" x14ac:dyDescent="0.2">
      <c r="AL30" s="381"/>
      <c r="AM30" s="40"/>
      <c r="AN30" s="35"/>
      <c r="AO30" s="35"/>
      <c r="AP30" s="35"/>
      <c r="AQ30" s="36"/>
      <c r="AR30" s="36"/>
      <c r="AS30" s="31"/>
    </row>
    <row r="31" spans="1:45" ht="12" customHeight="1" x14ac:dyDescent="0.2">
      <c r="AL31" s="381"/>
      <c r="AM31" s="40"/>
      <c r="AN31" s="40"/>
      <c r="AO31" s="40"/>
      <c r="AP31" s="40"/>
      <c r="AQ31" s="40"/>
      <c r="AR31" s="40"/>
      <c r="AS31" s="31"/>
    </row>
    <row r="32" spans="1:45" x14ac:dyDescent="0.2">
      <c r="A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row>
    <row r="33" spans="1:45" x14ac:dyDescent="0.2">
      <c r="A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row>
    <row r="34" spans="1:45" ht="13.2" customHeight="1" x14ac:dyDescent="0.2">
      <c r="A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row>
    <row r="35" spans="1:45" ht="13.2" customHeight="1" x14ac:dyDescent="0.2">
      <c r="A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row>
    <row r="36" spans="1:45" x14ac:dyDescent="0.2">
      <c r="A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row>
    <row r="37" spans="1:45" x14ac:dyDescent="0.2">
      <c r="A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row>
    <row r="38" spans="1:45" x14ac:dyDescent="0.2">
      <c r="AL38" s="31"/>
      <c r="AM38" s="31"/>
      <c r="AN38" s="31"/>
      <c r="AO38" s="31"/>
      <c r="AP38" s="31"/>
      <c r="AQ38" s="31"/>
      <c r="AR38" s="31"/>
      <c r="AS38" s="31"/>
    </row>
    <row r="39" spans="1:45" x14ac:dyDescent="0.2">
      <c r="AL39" s="31"/>
      <c r="AM39" s="31"/>
      <c r="AN39" s="31"/>
      <c r="AO39" s="31"/>
      <c r="AP39" s="31"/>
      <c r="AQ39" s="31"/>
      <c r="AR39" s="31"/>
      <c r="AS39" s="31"/>
    </row>
    <row r="40" spans="1:45" x14ac:dyDescent="0.2">
      <c r="AL40" s="31"/>
      <c r="AM40" s="31"/>
      <c r="AN40" s="31"/>
      <c r="AO40" s="31"/>
      <c r="AP40" s="31"/>
      <c r="AQ40" s="31"/>
      <c r="AR40" s="31"/>
      <c r="AS40" s="31"/>
    </row>
  </sheetData>
  <mergeCells count="98">
    <mergeCell ref="B7:L7"/>
    <mergeCell ref="B12:C14"/>
    <mergeCell ref="D12:D14"/>
    <mergeCell ref="F12:F14"/>
    <mergeCell ref="M7:Q7"/>
    <mergeCell ref="B8:C9"/>
    <mergeCell ref="D8:G9"/>
    <mergeCell ref="H8:H9"/>
    <mergeCell ref="I8:J9"/>
    <mergeCell ref="K8:L9"/>
    <mergeCell ref="M8:N10"/>
    <mergeCell ref="O8:P8"/>
    <mergeCell ref="O9:P9"/>
    <mergeCell ref="B10:C10"/>
    <mergeCell ref="I10:J10"/>
    <mergeCell ref="K10:L10"/>
    <mergeCell ref="O10:P10"/>
    <mergeCell ref="B15:C18"/>
    <mergeCell ref="D15:D18"/>
    <mergeCell ref="F15:F18"/>
    <mergeCell ref="K15:L15"/>
    <mergeCell ref="M15:N15"/>
    <mergeCell ref="K16:L16"/>
    <mergeCell ref="M16:N16"/>
    <mergeCell ref="K17:L17"/>
    <mergeCell ref="M17:N17"/>
    <mergeCell ref="K18:L18"/>
    <mergeCell ref="M18:N18"/>
    <mergeCell ref="K12:L14"/>
    <mergeCell ref="M12:N14"/>
    <mergeCell ref="O15:P15"/>
    <mergeCell ref="O16:P16"/>
    <mergeCell ref="B21:B25"/>
    <mergeCell ref="C21:D21"/>
    <mergeCell ref="E21:AJ21"/>
    <mergeCell ref="G23:G25"/>
    <mergeCell ref="H23:H25"/>
    <mergeCell ref="I23:I25"/>
    <mergeCell ref="AA23:AD23"/>
    <mergeCell ref="AE23:AH23"/>
    <mergeCell ref="R23:U23"/>
    <mergeCell ref="J24:J25"/>
    <mergeCell ref="K24:K25"/>
    <mergeCell ref="L24:L25"/>
    <mergeCell ref="M24:M25"/>
    <mergeCell ref="N24:N25"/>
    <mergeCell ref="AE24:AE25"/>
    <mergeCell ref="P24:P25"/>
    <mergeCell ref="Q24:Q25"/>
    <mergeCell ref="R24:R25"/>
    <mergeCell ref="J23:M23"/>
    <mergeCell ref="N23:Q23"/>
    <mergeCell ref="C23:C25"/>
    <mergeCell ref="D23:D25"/>
    <mergeCell ref="E23:E25"/>
    <mergeCell ref="F23:F25"/>
    <mergeCell ref="O24:O25"/>
    <mergeCell ref="C22:D22"/>
    <mergeCell ref="E22:I22"/>
    <mergeCell ref="J22:Q22"/>
    <mergeCell ref="R22:Z22"/>
    <mergeCell ref="AA22:AJ22"/>
    <mergeCell ref="S24:S25"/>
    <mergeCell ref="T24:T25"/>
    <mergeCell ref="U24:U25"/>
    <mergeCell ref="V24:V25"/>
    <mergeCell ref="W24:W25"/>
    <mergeCell ref="X24:X25"/>
    <mergeCell ref="AA24:AA25"/>
    <mergeCell ref="AB24:AB25"/>
    <mergeCell ref="AC24:AC25"/>
    <mergeCell ref="V23:Y23"/>
    <mergeCell ref="Z23:Z25"/>
    <mergeCell ref="Y24:Y25"/>
    <mergeCell ref="AL29:AL31"/>
    <mergeCell ref="AK21:AK25"/>
    <mergeCell ref="AJ23:AJ25"/>
    <mergeCell ref="AD24:AD25"/>
    <mergeCell ref="AF24:AF25"/>
    <mergeCell ref="AG24:AG25"/>
    <mergeCell ref="AH24:AH25"/>
    <mergeCell ref="AI23:AI25"/>
    <mergeCell ref="Q18:R18"/>
    <mergeCell ref="J12:J14"/>
    <mergeCell ref="E12:E14"/>
    <mergeCell ref="E15:E18"/>
    <mergeCell ref="G12:H14"/>
    <mergeCell ref="G15:H15"/>
    <mergeCell ref="G16:H16"/>
    <mergeCell ref="G17:H17"/>
    <mergeCell ref="G18:H18"/>
    <mergeCell ref="O17:P17"/>
    <mergeCell ref="O18:P18"/>
    <mergeCell ref="O12:P14"/>
    <mergeCell ref="Q12:R14"/>
    <mergeCell ref="Q15:R15"/>
    <mergeCell ref="Q16:R16"/>
    <mergeCell ref="Q17:R17"/>
  </mergeCells>
  <phoneticPr fontId="1"/>
  <pageMargins left="0.25" right="0.25" top="0.75" bottom="0.75" header="0.3" footer="0.3"/>
  <pageSetup paperSize="8" scale="39" fitToHeight="0"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0">
    <pageSetUpPr fitToPage="1"/>
  </sheetPr>
  <dimension ref="C3:T31"/>
  <sheetViews>
    <sheetView view="pageBreakPreview" topLeftCell="F18" zoomScaleNormal="78" zoomScaleSheetLayoutView="100" zoomScalePageLayoutView="55" workbookViewId="0">
      <selection activeCell="F25" sqref="F25"/>
    </sheetView>
  </sheetViews>
  <sheetFormatPr defaultColWidth="10" defaultRowHeight="10.8" x14ac:dyDescent="0.2"/>
  <cols>
    <col min="1" max="1" width="2.88671875" style="1" customWidth="1"/>
    <col min="2" max="2" width="3.77734375" style="1" customWidth="1"/>
    <col min="3" max="3" width="7.88671875" style="1" customWidth="1"/>
    <col min="4" max="4" width="24.77734375" style="3" customWidth="1"/>
    <col min="5" max="5" width="31" style="3" customWidth="1"/>
    <col min="6" max="6" width="29.77734375" style="3" customWidth="1"/>
    <col min="7" max="7" width="21" style="3" customWidth="1"/>
    <col min="8" max="8" width="22.109375" style="3" customWidth="1"/>
    <col min="9" max="9" width="15.88671875" style="3" customWidth="1"/>
    <col min="10" max="10" width="22.5546875" style="3" customWidth="1"/>
    <col min="11" max="11" width="16.6640625" style="3" customWidth="1"/>
    <col min="12" max="12" width="14.6640625" style="3" customWidth="1"/>
    <col min="13" max="13" width="28.88671875" style="3" customWidth="1"/>
    <col min="14" max="14" width="21" style="3" customWidth="1"/>
    <col min="15" max="15" width="24.21875" style="3" customWidth="1"/>
    <col min="16" max="16" width="4.44140625" style="1" customWidth="1"/>
    <col min="17" max="17" width="10" style="1"/>
    <col min="18" max="18" width="36.33203125" style="1" customWidth="1"/>
    <col min="19" max="187" width="10" style="1"/>
    <col min="188" max="188" width="3.77734375" style="1" customWidth="1"/>
    <col min="189" max="189" width="4.44140625" style="1" bestFit="1" customWidth="1"/>
    <col min="190" max="190" width="24.5546875" style="1" customWidth="1"/>
    <col min="191" max="191" width="13.77734375" style="1" customWidth="1"/>
    <col min="192" max="192" width="9.88671875" style="1" bestFit="1" customWidth="1"/>
    <col min="193" max="193" width="7.109375" style="1" bestFit="1" customWidth="1"/>
    <col min="194" max="194" width="31.21875" style="1" customWidth="1"/>
    <col min="195" max="195" width="34.33203125" style="1" customWidth="1"/>
    <col min="196" max="196" width="0" style="1" hidden="1" customWidth="1"/>
    <col min="197" max="197" width="6.77734375" style="1" bestFit="1" customWidth="1"/>
    <col min="198" max="198" width="28.77734375" style="1" bestFit="1" customWidth="1"/>
    <col min="199" max="199" width="6.77734375" style="1" customWidth="1"/>
    <col min="200" max="200" width="26.33203125" style="1" customWidth="1"/>
    <col min="201" max="201" width="9.33203125" style="1" bestFit="1" customWidth="1"/>
    <col min="202" max="202" width="9.33203125" style="1" customWidth="1"/>
    <col min="203" max="203" width="6.77734375" style="1" customWidth="1"/>
    <col min="204" max="204" width="0" style="1" hidden="1" customWidth="1"/>
    <col min="205" max="205" width="22.33203125" style="1" customWidth="1"/>
    <col min="206" max="206" width="6.33203125" style="1" customWidth="1"/>
    <col min="207" max="207" width="22.33203125" style="1" customWidth="1"/>
    <col min="208" max="208" width="6.33203125" style="1" customWidth="1"/>
    <col min="209" max="209" width="22.33203125" style="1" customWidth="1"/>
    <col min="210" max="210" width="6.33203125" style="1" customWidth="1"/>
    <col min="211" max="213" width="8.77734375" style="1" customWidth="1"/>
    <col min="214" max="214" width="13.77734375" style="1" customWidth="1"/>
    <col min="215" max="215" width="0" style="1" hidden="1" customWidth="1"/>
    <col min="216" max="216" width="24.77734375" style="1" customWidth="1"/>
    <col min="217" max="252" width="0" style="1" hidden="1" customWidth="1"/>
    <col min="253" max="273" width="10" style="1"/>
    <col min="274" max="274" width="36.33203125" style="1" customWidth="1"/>
    <col min="275" max="443" width="10" style="1"/>
    <col min="444" max="444" width="3.77734375" style="1" customWidth="1"/>
    <col min="445" max="445" width="4.44140625" style="1" bestFit="1" customWidth="1"/>
    <col min="446" max="446" width="24.5546875" style="1" customWidth="1"/>
    <col min="447" max="447" width="13.77734375" style="1" customWidth="1"/>
    <col min="448" max="448" width="9.88671875" style="1" bestFit="1" customWidth="1"/>
    <col min="449" max="449" width="7.109375" style="1" bestFit="1" customWidth="1"/>
    <col min="450" max="450" width="31.21875" style="1" customWidth="1"/>
    <col min="451" max="451" width="34.33203125" style="1" customWidth="1"/>
    <col min="452" max="452" width="0" style="1" hidden="1" customWidth="1"/>
    <col min="453" max="453" width="6.77734375" style="1" bestFit="1" customWidth="1"/>
    <col min="454" max="454" width="28.77734375" style="1" bestFit="1" customWidth="1"/>
    <col min="455" max="455" width="6.77734375" style="1" customWidth="1"/>
    <col min="456" max="456" width="26.33203125" style="1" customWidth="1"/>
    <col min="457" max="457" width="9.33203125" style="1" bestFit="1" customWidth="1"/>
    <col min="458" max="458" width="9.33203125" style="1" customWidth="1"/>
    <col min="459" max="459" width="6.77734375" style="1" customWidth="1"/>
    <col min="460" max="460" width="0" style="1" hidden="1" customWidth="1"/>
    <col min="461" max="461" width="22.33203125" style="1" customWidth="1"/>
    <col min="462" max="462" width="6.33203125" style="1" customWidth="1"/>
    <col min="463" max="463" width="22.33203125" style="1" customWidth="1"/>
    <col min="464" max="464" width="6.33203125" style="1" customWidth="1"/>
    <col min="465" max="465" width="22.33203125" style="1" customWidth="1"/>
    <col min="466" max="466" width="6.33203125" style="1" customWidth="1"/>
    <col min="467" max="469" width="8.77734375" style="1" customWidth="1"/>
    <col min="470" max="470" width="13.77734375" style="1" customWidth="1"/>
    <col min="471" max="471" width="0" style="1" hidden="1" customWidth="1"/>
    <col min="472" max="472" width="24.77734375" style="1" customWidth="1"/>
    <col min="473" max="508" width="0" style="1" hidden="1" customWidth="1"/>
    <col min="509" max="529" width="10" style="1"/>
    <col min="530" max="530" width="36.33203125" style="1" customWidth="1"/>
    <col min="531" max="699" width="10" style="1"/>
    <col min="700" max="700" width="3.77734375" style="1" customWidth="1"/>
    <col min="701" max="701" width="4.44140625" style="1" bestFit="1" customWidth="1"/>
    <col min="702" max="702" width="24.5546875" style="1" customWidth="1"/>
    <col min="703" max="703" width="13.77734375" style="1" customWidth="1"/>
    <col min="704" max="704" width="9.88671875" style="1" bestFit="1" customWidth="1"/>
    <col min="705" max="705" width="7.109375" style="1" bestFit="1" customWidth="1"/>
    <col min="706" max="706" width="31.21875" style="1" customWidth="1"/>
    <col min="707" max="707" width="34.33203125" style="1" customWidth="1"/>
    <col min="708" max="708" width="0" style="1" hidden="1" customWidth="1"/>
    <col min="709" max="709" width="6.77734375" style="1" bestFit="1" customWidth="1"/>
    <col min="710" max="710" width="28.77734375" style="1" bestFit="1" customWidth="1"/>
    <col min="711" max="711" width="6.77734375" style="1" customWidth="1"/>
    <col min="712" max="712" width="26.33203125" style="1" customWidth="1"/>
    <col min="713" max="713" width="9.33203125" style="1" bestFit="1" customWidth="1"/>
    <col min="714" max="714" width="9.33203125" style="1" customWidth="1"/>
    <col min="715" max="715" width="6.77734375" style="1" customWidth="1"/>
    <col min="716" max="716" width="0" style="1" hidden="1" customWidth="1"/>
    <col min="717" max="717" width="22.33203125" style="1" customWidth="1"/>
    <col min="718" max="718" width="6.33203125" style="1" customWidth="1"/>
    <col min="719" max="719" width="22.33203125" style="1" customWidth="1"/>
    <col min="720" max="720" width="6.33203125" style="1" customWidth="1"/>
    <col min="721" max="721" width="22.33203125" style="1" customWidth="1"/>
    <col min="722" max="722" width="6.33203125" style="1" customWidth="1"/>
    <col min="723" max="725" width="8.77734375" style="1" customWidth="1"/>
    <col min="726" max="726" width="13.77734375" style="1" customWidth="1"/>
    <col min="727" max="727" width="0" style="1" hidden="1" customWidth="1"/>
    <col min="728" max="728" width="24.77734375" style="1" customWidth="1"/>
    <col min="729" max="764" width="0" style="1" hidden="1" customWidth="1"/>
    <col min="765" max="785" width="10" style="1"/>
    <col min="786" max="786" width="36.33203125" style="1" customWidth="1"/>
    <col min="787" max="955" width="10" style="1"/>
    <col min="956" max="956" width="3.77734375" style="1" customWidth="1"/>
    <col min="957" max="957" width="4.44140625" style="1" bestFit="1" customWidth="1"/>
    <col min="958" max="958" width="24.5546875" style="1" customWidth="1"/>
    <col min="959" max="959" width="13.77734375" style="1" customWidth="1"/>
    <col min="960" max="960" width="9.88671875" style="1" bestFit="1" customWidth="1"/>
    <col min="961" max="961" width="7.109375" style="1" bestFit="1" customWidth="1"/>
    <col min="962" max="962" width="31.21875" style="1" customWidth="1"/>
    <col min="963" max="963" width="34.33203125" style="1" customWidth="1"/>
    <col min="964" max="964" width="0" style="1" hidden="1" customWidth="1"/>
    <col min="965" max="965" width="6.77734375" style="1" bestFit="1" customWidth="1"/>
    <col min="966" max="966" width="28.77734375" style="1" bestFit="1" customWidth="1"/>
    <col min="967" max="967" width="6.77734375" style="1" customWidth="1"/>
    <col min="968" max="968" width="26.33203125" style="1" customWidth="1"/>
    <col min="969" max="969" width="9.33203125" style="1" bestFit="1" customWidth="1"/>
    <col min="970" max="970" width="9.33203125" style="1" customWidth="1"/>
    <col min="971" max="971" width="6.77734375" style="1" customWidth="1"/>
    <col min="972" max="972" width="0" style="1" hidden="1" customWidth="1"/>
    <col min="973" max="973" width="22.33203125" style="1" customWidth="1"/>
    <col min="974" max="974" width="6.33203125" style="1" customWidth="1"/>
    <col min="975" max="975" width="22.33203125" style="1" customWidth="1"/>
    <col min="976" max="976" width="6.33203125" style="1" customWidth="1"/>
    <col min="977" max="977" width="22.33203125" style="1" customWidth="1"/>
    <col min="978" max="978" width="6.33203125" style="1" customWidth="1"/>
    <col min="979" max="981" width="8.77734375" style="1" customWidth="1"/>
    <col min="982" max="982" width="13.77734375" style="1" customWidth="1"/>
    <col min="983" max="983" width="0" style="1" hidden="1" customWidth="1"/>
    <col min="984" max="984" width="24.77734375" style="1" customWidth="1"/>
    <col min="985" max="1020" width="0" style="1" hidden="1" customWidth="1"/>
    <col min="1021" max="1041" width="10" style="1"/>
    <col min="1042" max="1042" width="36.33203125" style="1" customWidth="1"/>
    <col min="1043" max="1211" width="10" style="1"/>
    <col min="1212" max="1212" width="3.77734375" style="1" customWidth="1"/>
    <col min="1213" max="1213" width="4.44140625" style="1" bestFit="1" customWidth="1"/>
    <col min="1214" max="1214" width="24.5546875" style="1" customWidth="1"/>
    <col min="1215" max="1215" width="13.77734375" style="1" customWidth="1"/>
    <col min="1216" max="1216" width="9.88671875" style="1" bestFit="1" customWidth="1"/>
    <col min="1217" max="1217" width="7.109375" style="1" bestFit="1" customWidth="1"/>
    <col min="1218" max="1218" width="31.21875" style="1" customWidth="1"/>
    <col min="1219" max="1219" width="34.33203125" style="1" customWidth="1"/>
    <col min="1220" max="1220" width="0" style="1" hidden="1" customWidth="1"/>
    <col min="1221" max="1221" width="6.77734375" style="1" bestFit="1" customWidth="1"/>
    <col min="1222" max="1222" width="28.77734375" style="1" bestFit="1" customWidth="1"/>
    <col min="1223" max="1223" width="6.77734375" style="1" customWidth="1"/>
    <col min="1224" max="1224" width="26.33203125" style="1" customWidth="1"/>
    <col min="1225" max="1225" width="9.33203125" style="1" bestFit="1" customWidth="1"/>
    <col min="1226" max="1226" width="9.33203125" style="1" customWidth="1"/>
    <col min="1227" max="1227" width="6.77734375" style="1" customWidth="1"/>
    <col min="1228" max="1228" width="0" style="1" hidden="1" customWidth="1"/>
    <col min="1229" max="1229" width="22.33203125" style="1" customWidth="1"/>
    <col min="1230" max="1230" width="6.33203125" style="1" customWidth="1"/>
    <col min="1231" max="1231" width="22.33203125" style="1" customWidth="1"/>
    <col min="1232" max="1232" width="6.33203125" style="1" customWidth="1"/>
    <col min="1233" max="1233" width="22.33203125" style="1" customWidth="1"/>
    <col min="1234" max="1234" width="6.33203125" style="1" customWidth="1"/>
    <col min="1235" max="1237" width="8.77734375" style="1" customWidth="1"/>
    <col min="1238" max="1238" width="13.77734375" style="1" customWidth="1"/>
    <col min="1239" max="1239" width="0" style="1" hidden="1" customWidth="1"/>
    <col min="1240" max="1240" width="24.77734375" style="1" customWidth="1"/>
    <col min="1241" max="1276" width="0" style="1" hidden="1" customWidth="1"/>
    <col min="1277" max="1297" width="10" style="1"/>
    <col min="1298" max="1298" width="36.33203125" style="1" customWidth="1"/>
    <col min="1299" max="1467" width="10" style="1"/>
    <col min="1468" max="1468" width="3.77734375" style="1" customWidth="1"/>
    <col min="1469" max="1469" width="4.44140625" style="1" bestFit="1" customWidth="1"/>
    <col min="1470" max="1470" width="24.5546875" style="1" customWidth="1"/>
    <col min="1471" max="1471" width="13.77734375" style="1" customWidth="1"/>
    <col min="1472" max="1472" width="9.88671875" style="1" bestFit="1" customWidth="1"/>
    <col min="1473" max="1473" width="7.109375" style="1" bestFit="1" customWidth="1"/>
    <col min="1474" max="1474" width="31.21875" style="1" customWidth="1"/>
    <col min="1475" max="1475" width="34.33203125" style="1" customWidth="1"/>
    <col min="1476" max="1476" width="0" style="1" hidden="1" customWidth="1"/>
    <col min="1477" max="1477" width="6.77734375" style="1" bestFit="1" customWidth="1"/>
    <col min="1478" max="1478" width="28.77734375" style="1" bestFit="1" customWidth="1"/>
    <col min="1479" max="1479" width="6.77734375" style="1" customWidth="1"/>
    <col min="1480" max="1480" width="26.33203125" style="1" customWidth="1"/>
    <col min="1481" max="1481" width="9.33203125" style="1" bestFit="1" customWidth="1"/>
    <col min="1482" max="1482" width="9.33203125" style="1" customWidth="1"/>
    <col min="1483" max="1483" width="6.77734375" style="1" customWidth="1"/>
    <col min="1484" max="1484" width="0" style="1" hidden="1" customWidth="1"/>
    <col min="1485" max="1485" width="22.33203125" style="1" customWidth="1"/>
    <col min="1486" max="1486" width="6.33203125" style="1" customWidth="1"/>
    <col min="1487" max="1487" width="22.33203125" style="1" customWidth="1"/>
    <col min="1488" max="1488" width="6.33203125" style="1" customWidth="1"/>
    <col min="1489" max="1489" width="22.33203125" style="1" customWidth="1"/>
    <col min="1490" max="1490" width="6.33203125" style="1" customWidth="1"/>
    <col min="1491" max="1493" width="8.77734375" style="1" customWidth="1"/>
    <col min="1494" max="1494" width="13.77734375" style="1" customWidth="1"/>
    <col min="1495" max="1495" width="0" style="1" hidden="1" customWidth="1"/>
    <col min="1496" max="1496" width="24.77734375" style="1" customWidth="1"/>
    <col min="1497" max="1532" width="0" style="1" hidden="1" customWidth="1"/>
    <col min="1533" max="1553" width="10" style="1"/>
    <col min="1554" max="1554" width="36.33203125" style="1" customWidth="1"/>
    <col min="1555" max="1723" width="10" style="1"/>
    <col min="1724" max="1724" width="3.77734375" style="1" customWidth="1"/>
    <col min="1725" max="1725" width="4.44140625" style="1" bestFit="1" customWidth="1"/>
    <col min="1726" max="1726" width="24.5546875" style="1" customWidth="1"/>
    <col min="1727" max="1727" width="13.77734375" style="1" customWidth="1"/>
    <col min="1728" max="1728" width="9.88671875" style="1" bestFit="1" customWidth="1"/>
    <col min="1729" max="1729" width="7.109375" style="1" bestFit="1" customWidth="1"/>
    <col min="1730" max="1730" width="31.21875" style="1" customWidth="1"/>
    <col min="1731" max="1731" width="34.33203125" style="1" customWidth="1"/>
    <col min="1732" max="1732" width="0" style="1" hidden="1" customWidth="1"/>
    <col min="1733" max="1733" width="6.77734375" style="1" bestFit="1" customWidth="1"/>
    <col min="1734" max="1734" width="28.77734375" style="1" bestFit="1" customWidth="1"/>
    <col min="1735" max="1735" width="6.77734375" style="1" customWidth="1"/>
    <col min="1736" max="1736" width="26.33203125" style="1" customWidth="1"/>
    <col min="1737" max="1737" width="9.33203125" style="1" bestFit="1" customWidth="1"/>
    <col min="1738" max="1738" width="9.33203125" style="1" customWidth="1"/>
    <col min="1739" max="1739" width="6.77734375" style="1" customWidth="1"/>
    <col min="1740" max="1740" width="0" style="1" hidden="1" customWidth="1"/>
    <col min="1741" max="1741" width="22.33203125" style="1" customWidth="1"/>
    <col min="1742" max="1742" width="6.33203125" style="1" customWidth="1"/>
    <col min="1743" max="1743" width="22.33203125" style="1" customWidth="1"/>
    <col min="1744" max="1744" width="6.33203125" style="1" customWidth="1"/>
    <col min="1745" max="1745" width="22.33203125" style="1" customWidth="1"/>
    <col min="1746" max="1746" width="6.33203125" style="1" customWidth="1"/>
    <col min="1747" max="1749" width="8.77734375" style="1" customWidth="1"/>
    <col min="1750" max="1750" width="13.77734375" style="1" customWidth="1"/>
    <col min="1751" max="1751" width="0" style="1" hidden="1" customWidth="1"/>
    <col min="1752" max="1752" width="24.77734375" style="1" customWidth="1"/>
    <col min="1753" max="1788" width="0" style="1" hidden="1" customWidth="1"/>
    <col min="1789" max="1809" width="10" style="1"/>
    <col min="1810" max="1810" width="36.33203125" style="1" customWidth="1"/>
    <col min="1811" max="1979" width="10" style="1"/>
    <col min="1980" max="1980" width="3.77734375" style="1" customWidth="1"/>
    <col min="1981" max="1981" width="4.44140625" style="1" bestFit="1" customWidth="1"/>
    <col min="1982" max="1982" width="24.5546875" style="1" customWidth="1"/>
    <col min="1983" max="1983" width="13.77734375" style="1" customWidth="1"/>
    <col min="1984" max="1984" width="9.88671875" style="1" bestFit="1" customWidth="1"/>
    <col min="1985" max="1985" width="7.109375" style="1" bestFit="1" customWidth="1"/>
    <col min="1986" max="1986" width="31.21875" style="1" customWidth="1"/>
    <col min="1987" max="1987" width="34.33203125" style="1" customWidth="1"/>
    <col min="1988" max="1988" width="0" style="1" hidden="1" customWidth="1"/>
    <col min="1989" max="1989" width="6.77734375" style="1" bestFit="1" customWidth="1"/>
    <col min="1990" max="1990" width="28.77734375" style="1" bestFit="1" customWidth="1"/>
    <col min="1991" max="1991" width="6.77734375" style="1" customWidth="1"/>
    <col min="1992" max="1992" width="26.33203125" style="1" customWidth="1"/>
    <col min="1993" max="1993" width="9.33203125" style="1" bestFit="1" customWidth="1"/>
    <col min="1994" max="1994" width="9.33203125" style="1" customWidth="1"/>
    <col min="1995" max="1995" width="6.77734375" style="1" customWidth="1"/>
    <col min="1996" max="1996" width="0" style="1" hidden="1" customWidth="1"/>
    <col min="1997" max="1997" width="22.33203125" style="1" customWidth="1"/>
    <col min="1998" max="1998" width="6.33203125" style="1" customWidth="1"/>
    <col min="1999" max="1999" width="22.33203125" style="1" customWidth="1"/>
    <col min="2000" max="2000" width="6.33203125" style="1" customWidth="1"/>
    <col min="2001" max="2001" width="22.33203125" style="1" customWidth="1"/>
    <col min="2002" max="2002" width="6.33203125" style="1" customWidth="1"/>
    <col min="2003" max="2005" width="8.77734375" style="1" customWidth="1"/>
    <col min="2006" max="2006" width="13.77734375" style="1" customWidth="1"/>
    <col min="2007" max="2007" width="0" style="1" hidden="1" customWidth="1"/>
    <col min="2008" max="2008" width="24.77734375" style="1" customWidth="1"/>
    <col min="2009" max="2044" width="0" style="1" hidden="1" customWidth="1"/>
    <col min="2045" max="2065" width="10" style="1"/>
    <col min="2066" max="2066" width="36.33203125" style="1" customWidth="1"/>
    <col min="2067" max="2235" width="10" style="1"/>
    <col min="2236" max="2236" width="3.77734375" style="1" customWidth="1"/>
    <col min="2237" max="2237" width="4.44140625" style="1" bestFit="1" customWidth="1"/>
    <col min="2238" max="2238" width="24.5546875" style="1" customWidth="1"/>
    <col min="2239" max="2239" width="13.77734375" style="1" customWidth="1"/>
    <col min="2240" max="2240" width="9.88671875" style="1" bestFit="1" customWidth="1"/>
    <col min="2241" max="2241" width="7.109375" style="1" bestFit="1" customWidth="1"/>
    <col min="2242" max="2242" width="31.21875" style="1" customWidth="1"/>
    <col min="2243" max="2243" width="34.33203125" style="1" customWidth="1"/>
    <col min="2244" max="2244" width="0" style="1" hidden="1" customWidth="1"/>
    <col min="2245" max="2245" width="6.77734375" style="1" bestFit="1" customWidth="1"/>
    <col min="2246" max="2246" width="28.77734375" style="1" bestFit="1" customWidth="1"/>
    <col min="2247" max="2247" width="6.77734375" style="1" customWidth="1"/>
    <col min="2248" max="2248" width="26.33203125" style="1" customWidth="1"/>
    <col min="2249" max="2249" width="9.33203125" style="1" bestFit="1" customWidth="1"/>
    <col min="2250" max="2250" width="9.33203125" style="1" customWidth="1"/>
    <col min="2251" max="2251" width="6.77734375" style="1" customWidth="1"/>
    <col min="2252" max="2252" width="0" style="1" hidden="1" customWidth="1"/>
    <col min="2253" max="2253" width="22.33203125" style="1" customWidth="1"/>
    <col min="2254" max="2254" width="6.33203125" style="1" customWidth="1"/>
    <col min="2255" max="2255" width="22.33203125" style="1" customWidth="1"/>
    <col min="2256" max="2256" width="6.33203125" style="1" customWidth="1"/>
    <col min="2257" max="2257" width="22.33203125" style="1" customWidth="1"/>
    <col min="2258" max="2258" width="6.33203125" style="1" customWidth="1"/>
    <col min="2259" max="2261" width="8.77734375" style="1" customWidth="1"/>
    <col min="2262" max="2262" width="13.77734375" style="1" customWidth="1"/>
    <col min="2263" max="2263" width="0" style="1" hidden="1" customWidth="1"/>
    <col min="2264" max="2264" width="24.77734375" style="1" customWidth="1"/>
    <col min="2265" max="2300" width="0" style="1" hidden="1" customWidth="1"/>
    <col min="2301" max="2321" width="10" style="1"/>
    <col min="2322" max="2322" width="36.33203125" style="1" customWidth="1"/>
    <col min="2323" max="2491" width="10" style="1"/>
    <col min="2492" max="2492" width="3.77734375" style="1" customWidth="1"/>
    <col min="2493" max="2493" width="4.44140625" style="1" bestFit="1" customWidth="1"/>
    <col min="2494" max="2494" width="24.5546875" style="1" customWidth="1"/>
    <col min="2495" max="2495" width="13.77734375" style="1" customWidth="1"/>
    <col min="2496" max="2496" width="9.88671875" style="1" bestFit="1" customWidth="1"/>
    <col min="2497" max="2497" width="7.109375" style="1" bestFit="1" customWidth="1"/>
    <col min="2498" max="2498" width="31.21875" style="1" customWidth="1"/>
    <col min="2499" max="2499" width="34.33203125" style="1" customWidth="1"/>
    <col min="2500" max="2500" width="0" style="1" hidden="1" customWidth="1"/>
    <col min="2501" max="2501" width="6.77734375" style="1" bestFit="1" customWidth="1"/>
    <col min="2502" max="2502" width="28.77734375" style="1" bestFit="1" customWidth="1"/>
    <col min="2503" max="2503" width="6.77734375" style="1" customWidth="1"/>
    <col min="2504" max="2504" width="26.33203125" style="1" customWidth="1"/>
    <col min="2505" max="2505" width="9.33203125" style="1" bestFit="1" customWidth="1"/>
    <col min="2506" max="2506" width="9.33203125" style="1" customWidth="1"/>
    <col min="2507" max="2507" width="6.77734375" style="1" customWidth="1"/>
    <col min="2508" max="2508" width="0" style="1" hidden="1" customWidth="1"/>
    <col min="2509" max="2509" width="22.33203125" style="1" customWidth="1"/>
    <col min="2510" max="2510" width="6.33203125" style="1" customWidth="1"/>
    <col min="2511" max="2511" width="22.33203125" style="1" customWidth="1"/>
    <col min="2512" max="2512" width="6.33203125" style="1" customWidth="1"/>
    <col min="2513" max="2513" width="22.33203125" style="1" customWidth="1"/>
    <col min="2514" max="2514" width="6.33203125" style="1" customWidth="1"/>
    <col min="2515" max="2517" width="8.77734375" style="1" customWidth="1"/>
    <col min="2518" max="2518" width="13.77734375" style="1" customWidth="1"/>
    <col min="2519" max="2519" width="0" style="1" hidden="1" customWidth="1"/>
    <col min="2520" max="2520" width="24.77734375" style="1" customWidth="1"/>
    <col min="2521" max="2556" width="0" style="1" hidden="1" customWidth="1"/>
    <col min="2557" max="2577" width="10" style="1"/>
    <col min="2578" max="2578" width="36.33203125" style="1" customWidth="1"/>
    <col min="2579" max="2747" width="10" style="1"/>
    <col min="2748" max="2748" width="3.77734375" style="1" customWidth="1"/>
    <col min="2749" max="2749" width="4.44140625" style="1" bestFit="1" customWidth="1"/>
    <col min="2750" max="2750" width="24.5546875" style="1" customWidth="1"/>
    <col min="2751" max="2751" width="13.77734375" style="1" customWidth="1"/>
    <col min="2752" max="2752" width="9.88671875" style="1" bestFit="1" customWidth="1"/>
    <col min="2753" max="2753" width="7.109375" style="1" bestFit="1" customWidth="1"/>
    <col min="2754" max="2754" width="31.21875" style="1" customWidth="1"/>
    <col min="2755" max="2755" width="34.33203125" style="1" customWidth="1"/>
    <col min="2756" max="2756" width="0" style="1" hidden="1" customWidth="1"/>
    <col min="2757" max="2757" width="6.77734375" style="1" bestFit="1" customWidth="1"/>
    <col min="2758" max="2758" width="28.77734375" style="1" bestFit="1" customWidth="1"/>
    <col min="2759" max="2759" width="6.77734375" style="1" customWidth="1"/>
    <col min="2760" max="2760" width="26.33203125" style="1" customWidth="1"/>
    <col min="2761" max="2761" width="9.33203125" style="1" bestFit="1" customWidth="1"/>
    <col min="2762" max="2762" width="9.33203125" style="1" customWidth="1"/>
    <col min="2763" max="2763" width="6.77734375" style="1" customWidth="1"/>
    <col min="2764" max="2764" width="0" style="1" hidden="1" customWidth="1"/>
    <col min="2765" max="2765" width="22.33203125" style="1" customWidth="1"/>
    <col min="2766" max="2766" width="6.33203125" style="1" customWidth="1"/>
    <col min="2767" max="2767" width="22.33203125" style="1" customWidth="1"/>
    <col min="2768" max="2768" width="6.33203125" style="1" customWidth="1"/>
    <col min="2769" max="2769" width="22.33203125" style="1" customWidth="1"/>
    <col min="2770" max="2770" width="6.33203125" style="1" customWidth="1"/>
    <col min="2771" max="2773" width="8.77734375" style="1" customWidth="1"/>
    <col min="2774" max="2774" width="13.77734375" style="1" customWidth="1"/>
    <col min="2775" max="2775" width="0" style="1" hidden="1" customWidth="1"/>
    <col min="2776" max="2776" width="24.77734375" style="1" customWidth="1"/>
    <col min="2777" max="2812" width="0" style="1" hidden="1" customWidth="1"/>
    <col min="2813" max="2833" width="10" style="1"/>
    <col min="2834" max="2834" width="36.33203125" style="1" customWidth="1"/>
    <col min="2835" max="3003" width="10" style="1"/>
    <col min="3004" max="3004" width="3.77734375" style="1" customWidth="1"/>
    <col min="3005" max="3005" width="4.44140625" style="1" bestFit="1" customWidth="1"/>
    <col min="3006" max="3006" width="24.5546875" style="1" customWidth="1"/>
    <col min="3007" max="3007" width="13.77734375" style="1" customWidth="1"/>
    <col min="3008" max="3008" width="9.88671875" style="1" bestFit="1" customWidth="1"/>
    <col min="3009" max="3009" width="7.109375" style="1" bestFit="1" customWidth="1"/>
    <col min="3010" max="3010" width="31.21875" style="1" customWidth="1"/>
    <col min="3011" max="3011" width="34.33203125" style="1" customWidth="1"/>
    <col min="3012" max="3012" width="0" style="1" hidden="1" customWidth="1"/>
    <col min="3013" max="3013" width="6.77734375" style="1" bestFit="1" customWidth="1"/>
    <col min="3014" max="3014" width="28.77734375" style="1" bestFit="1" customWidth="1"/>
    <col min="3015" max="3015" width="6.77734375" style="1" customWidth="1"/>
    <col min="3016" max="3016" width="26.33203125" style="1" customWidth="1"/>
    <col min="3017" max="3017" width="9.33203125" style="1" bestFit="1" customWidth="1"/>
    <col min="3018" max="3018" width="9.33203125" style="1" customWidth="1"/>
    <col min="3019" max="3019" width="6.77734375" style="1" customWidth="1"/>
    <col min="3020" max="3020" width="0" style="1" hidden="1" customWidth="1"/>
    <col min="3021" max="3021" width="22.33203125" style="1" customWidth="1"/>
    <col min="3022" max="3022" width="6.33203125" style="1" customWidth="1"/>
    <col min="3023" max="3023" width="22.33203125" style="1" customWidth="1"/>
    <col min="3024" max="3024" width="6.33203125" style="1" customWidth="1"/>
    <col min="3025" max="3025" width="22.33203125" style="1" customWidth="1"/>
    <col min="3026" max="3026" width="6.33203125" style="1" customWidth="1"/>
    <col min="3027" max="3029" width="8.77734375" style="1" customWidth="1"/>
    <col min="3030" max="3030" width="13.77734375" style="1" customWidth="1"/>
    <col min="3031" max="3031" width="0" style="1" hidden="1" customWidth="1"/>
    <col min="3032" max="3032" width="24.77734375" style="1" customWidth="1"/>
    <col min="3033" max="3068" width="0" style="1" hidden="1" customWidth="1"/>
    <col min="3069" max="3089" width="10" style="1"/>
    <col min="3090" max="3090" width="36.33203125" style="1" customWidth="1"/>
    <col min="3091" max="3259" width="10" style="1"/>
    <col min="3260" max="3260" width="3.77734375" style="1" customWidth="1"/>
    <col min="3261" max="3261" width="4.44140625" style="1" bestFit="1" customWidth="1"/>
    <col min="3262" max="3262" width="24.5546875" style="1" customWidth="1"/>
    <col min="3263" max="3263" width="13.77734375" style="1" customWidth="1"/>
    <col min="3264" max="3264" width="9.88671875" style="1" bestFit="1" customWidth="1"/>
    <col min="3265" max="3265" width="7.109375" style="1" bestFit="1" customWidth="1"/>
    <col min="3266" max="3266" width="31.21875" style="1" customWidth="1"/>
    <col min="3267" max="3267" width="34.33203125" style="1" customWidth="1"/>
    <col min="3268" max="3268" width="0" style="1" hidden="1" customWidth="1"/>
    <col min="3269" max="3269" width="6.77734375" style="1" bestFit="1" customWidth="1"/>
    <col min="3270" max="3270" width="28.77734375" style="1" bestFit="1" customWidth="1"/>
    <col min="3271" max="3271" width="6.77734375" style="1" customWidth="1"/>
    <col min="3272" max="3272" width="26.33203125" style="1" customWidth="1"/>
    <col min="3273" max="3273" width="9.33203125" style="1" bestFit="1" customWidth="1"/>
    <col min="3274" max="3274" width="9.33203125" style="1" customWidth="1"/>
    <col min="3275" max="3275" width="6.77734375" style="1" customWidth="1"/>
    <col min="3276" max="3276" width="0" style="1" hidden="1" customWidth="1"/>
    <col min="3277" max="3277" width="22.33203125" style="1" customWidth="1"/>
    <col min="3278" max="3278" width="6.33203125" style="1" customWidth="1"/>
    <col min="3279" max="3279" width="22.33203125" style="1" customWidth="1"/>
    <col min="3280" max="3280" width="6.33203125" style="1" customWidth="1"/>
    <col min="3281" max="3281" width="22.33203125" style="1" customWidth="1"/>
    <col min="3282" max="3282" width="6.33203125" style="1" customWidth="1"/>
    <col min="3283" max="3285" width="8.77734375" style="1" customWidth="1"/>
    <col min="3286" max="3286" width="13.77734375" style="1" customWidth="1"/>
    <col min="3287" max="3287" width="0" style="1" hidden="1" customWidth="1"/>
    <col min="3288" max="3288" width="24.77734375" style="1" customWidth="1"/>
    <col min="3289" max="3324" width="0" style="1" hidden="1" customWidth="1"/>
    <col min="3325" max="3345" width="10" style="1"/>
    <col min="3346" max="3346" width="36.33203125" style="1" customWidth="1"/>
    <col min="3347" max="3515" width="10" style="1"/>
    <col min="3516" max="3516" width="3.77734375" style="1" customWidth="1"/>
    <col min="3517" max="3517" width="4.44140625" style="1" bestFit="1" customWidth="1"/>
    <col min="3518" max="3518" width="24.5546875" style="1" customWidth="1"/>
    <col min="3519" max="3519" width="13.77734375" style="1" customWidth="1"/>
    <col min="3520" max="3520" width="9.88671875" style="1" bestFit="1" customWidth="1"/>
    <col min="3521" max="3521" width="7.109375" style="1" bestFit="1" customWidth="1"/>
    <col min="3522" max="3522" width="31.21875" style="1" customWidth="1"/>
    <col min="3523" max="3523" width="34.33203125" style="1" customWidth="1"/>
    <col min="3524" max="3524" width="0" style="1" hidden="1" customWidth="1"/>
    <col min="3525" max="3525" width="6.77734375" style="1" bestFit="1" customWidth="1"/>
    <col min="3526" max="3526" width="28.77734375" style="1" bestFit="1" customWidth="1"/>
    <col min="3527" max="3527" width="6.77734375" style="1" customWidth="1"/>
    <col min="3528" max="3528" width="26.33203125" style="1" customWidth="1"/>
    <col min="3529" max="3529" width="9.33203125" style="1" bestFit="1" customWidth="1"/>
    <col min="3530" max="3530" width="9.33203125" style="1" customWidth="1"/>
    <col min="3531" max="3531" width="6.77734375" style="1" customWidth="1"/>
    <col min="3532" max="3532" width="0" style="1" hidden="1" customWidth="1"/>
    <col min="3533" max="3533" width="22.33203125" style="1" customWidth="1"/>
    <col min="3534" max="3534" width="6.33203125" style="1" customWidth="1"/>
    <col min="3535" max="3535" width="22.33203125" style="1" customWidth="1"/>
    <col min="3536" max="3536" width="6.33203125" style="1" customWidth="1"/>
    <col min="3537" max="3537" width="22.33203125" style="1" customWidth="1"/>
    <col min="3538" max="3538" width="6.33203125" style="1" customWidth="1"/>
    <col min="3539" max="3541" width="8.77734375" style="1" customWidth="1"/>
    <col min="3542" max="3542" width="13.77734375" style="1" customWidth="1"/>
    <col min="3543" max="3543" width="0" style="1" hidden="1" customWidth="1"/>
    <col min="3544" max="3544" width="24.77734375" style="1" customWidth="1"/>
    <col min="3545" max="3580" width="0" style="1" hidden="1" customWidth="1"/>
    <col min="3581" max="3601" width="10" style="1"/>
    <col min="3602" max="3602" width="36.33203125" style="1" customWidth="1"/>
    <col min="3603" max="3771" width="10" style="1"/>
    <col min="3772" max="3772" width="3.77734375" style="1" customWidth="1"/>
    <col min="3773" max="3773" width="4.44140625" style="1" bestFit="1" customWidth="1"/>
    <col min="3774" max="3774" width="24.5546875" style="1" customWidth="1"/>
    <col min="3775" max="3775" width="13.77734375" style="1" customWidth="1"/>
    <col min="3776" max="3776" width="9.88671875" style="1" bestFit="1" customWidth="1"/>
    <col min="3777" max="3777" width="7.109375" style="1" bestFit="1" customWidth="1"/>
    <col min="3778" max="3778" width="31.21875" style="1" customWidth="1"/>
    <col min="3779" max="3779" width="34.33203125" style="1" customWidth="1"/>
    <col min="3780" max="3780" width="0" style="1" hidden="1" customWidth="1"/>
    <col min="3781" max="3781" width="6.77734375" style="1" bestFit="1" customWidth="1"/>
    <col min="3782" max="3782" width="28.77734375" style="1" bestFit="1" customWidth="1"/>
    <col min="3783" max="3783" width="6.77734375" style="1" customWidth="1"/>
    <col min="3784" max="3784" width="26.33203125" style="1" customWidth="1"/>
    <col min="3785" max="3785" width="9.33203125" style="1" bestFit="1" customWidth="1"/>
    <col min="3786" max="3786" width="9.33203125" style="1" customWidth="1"/>
    <col min="3787" max="3787" width="6.77734375" style="1" customWidth="1"/>
    <col min="3788" max="3788" width="0" style="1" hidden="1" customWidth="1"/>
    <col min="3789" max="3789" width="22.33203125" style="1" customWidth="1"/>
    <col min="3790" max="3790" width="6.33203125" style="1" customWidth="1"/>
    <col min="3791" max="3791" width="22.33203125" style="1" customWidth="1"/>
    <col min="3792" max="3792" width="6.33203125" style="1" customWidth="1"/>
    <col min="3793" max="3793" width="22.33203125" style="1" customWidth="1"/>
    <col min="3794" max="3794" width="6.33203125" style="1" customWidth="1"/>
    <col min="3795" max="3797" width="8.77734375" style="1" customWidth="1"/>
    <col min="3798" max="3798" width="13.77734375" style="1" customWidth="1"/>
    <col min="3799" max="3799" width="0" style="1" hidden="1" customWidth="1"/>
    <col min="3800" max="3800" width="24.77734375" style="1" customWidth="1"/>
    <col min="3801" max="3836" width="0" style="1" hidden="1" customWidth="1"/>
    <col min="3837" max="3857" width="10" style="1"/>
    <col min="3858" max="3858" width="36.33203125" style="1" customWidth="1"/>
    <col min="3859" max="4027" width="10" style="1"/>
    <col min="4028" max="4028" width="3.77734375" style="1" customWidth="1"/>
    <col min="4029" max="4029" width="4.44140625" style="1" bestFit="1" customWidth="1"/>
    <col min="4030" max="4030" width="24.5546875" style="1" customWidth="1"/>
    <col min="4031" max="4031" width="13.77734375" style="1" customWidth="1"/>
    <col min="4032" max="4032" width="9.88671875" style="1" bestFit="1" customWidth="1"/>
    <col min="4033" max="4033" width="7.109375" style="1" bestFit="1" customWidth="1"/>
    <col min="4034" max="4034" width="31.21875" style="1" customWidth="1"/>
    <col min="4035" max="4035" width="34.33203125" style="1" customWidth="1"/>
    <col min="4036" max="4036" width="0" style="1" hidden="1" customWidth="1"/>
    <col min="4037" max="4037" width="6.77734375" style="1" bestFit="1" customWidth="1"/>
    <col min="4038" max="4038" width="28.77734375" style="1" bestFit="1" customWidth="1"/>
    <col min="4039" max="4039" width="6.77734375" style="1" customWidth="1"/>
    <col min="4040" max="4040" width="26.33203125" style="1" customWidth="1"/>
    <col min="4041" max="4041" width="9.33203125" style="1" bestFit="1" customWidth="1"/>
    <col min="4042" max="4042" width="9.33203125" style="1" customWidth="1"/>
    <col min="4043" max="4043" width="6.77734375" style="1" customWidth="1"/>
    <col min="4044" max="4044" width="0" style="1" hidden="1" customWidth="1"/>
    <col min="4045" max="4045" width="22.33203125" style="1" customWidth="1"/>
    <col min="4046" max="4046" width="6.33203125" style="1" customWidth="1"/>
    <col min="4047" max="4047" width="22.33203125" style="1" customWidth="1"/>
    <col min="4048" max="4048" width="6.33203125" style="1" customWidth="1"/>
    <col min="4049" max="4049" width="22.33203125" style="1" customWidth="1"/>
    <col min="4050" max="4050" width="6.33203125" style="1" customWidth="1"/>
    <col min="4051" max="4053" width="8.77734375" style="1" customWidth="1"/>
    <col min="4054" max="4054" width="13.77734375" style="1" customWidth="1"/>
    <col min="4055" max="4055" width="0" style="1" hidden="1" customWidth="1"/>
    <col min="4056" max="4056" width="24.77734375" style="1" customWidth="1"/>
    <col min="4057" max="4092" width="0" style="1" hidden="1" customWidth="1"/>
    <col min="4093" max="4113" width="10" style="1"/>
    <col min="4114" max="4114" width="36.33203125" style="1" customWidth="1"/>
    <col min="4115" max="4283" width="10" style="1"/>
    <col min="4284" max="4284" width="3.77734375" style="1" customWidth="1"/>
    <col min="4285" max="4285" width="4.44140625" style="1" bestFit="1" customWidth="1"/>
    <col min="4286" max="4286" width="24.5546875" style="1" customWidth="1"/>
    <col min="4287" max="4287" width="13.77734375" style="1" customWidth="1"/>
    <col min="4288" max="4288" width="9.88671875" style="1" bestFit="1" customWidth="1"/>
    <col min="4289" max="4289" width="7.109375" style="1" bestFit="1" customWidth="1"/>
    <col min="4290" max="4290" width="31.21875" style="1" customWidth="1"/>
    <col min="4291" max="4291" width="34.33203125" style="1" customWidth="1"/>
    <col min="4292" max="4292" width="0" style="1" hidden="1" customWidth="1"/>
    <col min="4293" max="4293" width="6.77734375" style="1" bestFit="1" customWidth="1"/>
    <col min="4294" max="4294" width="28.77734375" style="1" bestFit="1" customWidth="1"/>
    <col min="4295" max="4295" width="6.77734375" style="1" customWidth="1"/>
    <col min="4296" max="4296" width="26.33203125" style="1" customWidth="1"/>
    <col min="4297" max="4297" width="9.33203125" style="1" bestFit="1" customWidth="1"/>
    <col min="4298" max="4298" width="9.33203125" style="1" customWidth="1"/>
    <col min="4299" max="4299" width="6.77734375" style="1" customWidth="1"/>
    <col min="4300" max="4300" width="0" style="1" hidden="1" customWidth="1"/>
    <col min="4301" max="4301" width="22.33203125" style="1" customWidth="1"/>
    <col min="4302" max="4302" width="6.33203125" style="1" customWidth="1"/>
    <col min="4303" max="4303" width="22.33203125" style="1" customWidth="1"/>
    <col min="4304" max="4304" width="6.33203125" style="1" customWidth="1"/>
    <col min="4305" max="4305" width="22.33203125" style="1" customWidth="1"/>
    <col min="4306" max="4306" width="6.33203125" style="1" customWidth="1"/>
    <col min="4307" max="4309" width="8.77734375" style="1" customWidth="1"/>
    <col min="4310" max="4310" width="13.77734375" style="1" customWidth="1"/>
    <col min="4311" max="4311" width="0" style="1" hidden="1" customWidth="1"/>
    <col min="4312" max="4312" width="24.77734375" style="1" customWidth="1"/>
    <col min="4313" max="4348" width="0" style="1" hidden="1" customWidth="1"/>
    <col min="4349" max="4369" width="10" style="1"/>
    <col min="4370" max="4370" width="36.33203125" style="1" customWidth="1"/>
    <col min="4371" max="4539" width="10" style="1"/>
    <col min="4540" max="4540" width="3.77734375" style="1" customWidth="1"/>
    <col min="4541" max="4541" width="4.44140625" style="1" bestFit="1" customWidth="1"/>
    <col min="4542" max="4542" width="24.5546875" style="1" customWidth="1"/>
    <col min="4543" max="4543" width="13.77734375" style="1" customWidth="1"/>
    <col min="4544" max="4544" width="9.88671875" style="1" bestFit="1" customWidth="1"/>
    <col min="4545" max="4545" width="7.109375" style="1" bestFit="1" customWidth="1"/>
    <col min="4546" max="4546" width="31.21875" style="1" customWidth="1"/>
    <col min="4547" max="4547" width="34.33203125" style="1" customWidth="1"/>
    <col min="4548" max="4548" width="0" style="1" hidden="1" customWidth="1"/>
    <col min="4549" max="4549" width="6.77734375" style="1" bestFit="1" customWidth="1"/>
    <col min="4550" max="4550" width="28.77734375" style="1" bestFit="1" customWidth="1"/>
    <col min="4551" max="4551" width="6.77734375" style="1" customWidth="1"/>
    <col min="4552" max="4552" width="26.33203125" style="1" customWidth="1"/>
    <col min="4553" max="4553" width="9.33203125" style="1" bestFit="1" customWidth="1"/>
    <col min="4554" max="4554" width="9.33203125" style="1" customWidth="1"/>
    <col min="4555" max="4555" width="6.77734375" style="1" customWidth="1"/>
    <col min="4556" max="4556" width="0" style="1" hidden="1" customWidth="1"/>
    <col min="4557" max="4557" width="22.33203125" style="1" customWidth="1"/>
    <col min="4558" max="4558" width="6.33203125" style="1" customWidth="1"/>
    <col min="4559" max="4559" width="22.33203125" style="1" customWidth="1"/>
    <col min="4560" max="4560" width="6.33203125" style="1" customWidth="1"/>
    <col min="4561" max="4561" width="22.33203125" style="1" customWidth="1"/>
    <col min="4562" max="4562" width="6.33203125" style="1" customWidth="1"/>
    <col min="4563" max="4565" width="8.77734375" style="1" customWidth="1"/>
    <col min="4566" max="4566" width="13.77734375" style="1" customWidth="1"/>
    <col min="4567" max="4567" width="0" style="1" hidden="1" customWidth="1"/>
    <col min="4568" max="4568" width="24.77734375" style="1" customWidth="1"/>
    <col min="4569" max="4604" width="0" style="1" hidden="1" customWidth="1"/>
    <col min="4605" max="4625" width="10" style="1"/>
    <col min="4626" max="4626" width="36.33203125" style="1" customWidth="1"/>
    <col min="4627" max="4795" width="10" style="1"/>
    <col min="4796" max="4796" width="3.77734375" style="1" customWidth="1"/>
    <col min="4797" max="4797" width="4.44140625" style="1" bestFit="1" customWidth="1"/>
    <col min="4798" max="4798" width="24.5546875" style="1" customWidth="1"/>
    <col min="4799" max="4799" width="13.77734375" style="1" customWidth="1"/>
    <col min="4800" max="4800" width="9.88671875" style="1" bestFit="1" customWidth="1"/>
    <col min="4801" max="4801" width="7.109375" style="1" bestFit="1" customWidth="1"/>
    <col min="4802" max="4802" width="31.21875" style="1" customWidth="1"/>
    <col min="4803" max="4803" width="34.33203125" style="1" customWidth="1"/>
    <col min="4804" max="4804" width="0" style="1" hidden="1" customWidth="1"/>
    <col min="4805" max="4805" width="6.77734375" style="1" bestFit="1" customWidth="1"/>
    <col min="4806" max="4806" width="28.77734375" style="1" bestFit="1" customWidth="1"/>
    <col min="4807" max="4807" width="6.77734375" style="1" customWidth="1"/>
    <col min="4808" max="4808" width="26.33203125" style="1" customWidth="1"/>
    <col min="4809" max="4809" width="9.33203125" style="1" bestFit="1" customWidth="1"/>
    <col min="4810" max="4810" width="9.33203125" style="1" customWidth="1"/>
    <col min="4811" max="4811" width="6.77734375" style="1" customWidth="1"/>
    <col min="4812" max="4812" width="0" style="1" hidden="1" customWidth="1"/>
    <col min="4813" max="4813" width="22.33203125" style="1" customWidth="1"/>
    <col min="4814" max="4814" width="6.33203125" style="1" customWidth="1"/>
    <col min="4815" max="4815" width="22.33203125" style="1" customWidth="1"/>
    <col min="4816" max="4816" width="6.33203125" style="1" customWidth="1"/>
    <col min="4817" max="4817" width="22.33203125" style="1" customWidth="1"/>
    <col min="4818" max="4818" width="6.33203125" style="1" customWidth="1"/>
    <col min="4819" max="4821" width="8.77734375" style="1" customWidth="1"/>
    <col min="4822" max="4822" width="13.77734375" style="1" customWidth="1"/>
    <col min="4823" max="4823" width="0" style="1" hidden="1" customWidth="1"/>
    <col min="4824" max="4824" width="24.77734375" style="1" customWidth="1"/>
    <col min="4825" max="4860" width="0" style="1" hidden="1" customWidth="1"/>
    <col min="4861" max="4881" width="10" style="1"/>
    <col min="4882" max="4882" width="36.33203125" style="1" customWidth="1"/>
    <col min="4883" max="5051" width="10" style="1"/>
    <col min="5052" max="5052" width="3.77734375" style="1" customWidth="1"/>
    <col min="5053" max="5053" width="4.44140625" style="1" bestFit="1" customWidth="1"/>
    <col min="5054" max="5054" width="24.5546875" style="1" customWidth="1"/>
    <col min="5055" max="5055" width="13.77734375" style="1" customWidth="1"/>
    <col min="5056" max="5056" width="9.88671875" style="1" bestFit="1" customWidth="1"/>
    <col min="5057" max="5057" width="7.109375" style="1" bestFit="1" customWidth="1"/>
    <col min="5058" max="5058" width="31.21875" style="1" customWidth="1"/>
    <col min="5059" max="5059" width="34.33203125" style="1" customWidth="1"/>
    <col min="5060" max="5060" width="0" style="1" hidden="1" customWidth="1"/>
    <col min="5061" max="5061" width="6.77734375" style="1" bestFit="1" customWidth="1"/>
    <col min="5062" max="5062" width="28.77734375" style="1" bestFit="1" customWidth="1"/>
    <col min="5063" max="5063" width="6.77734375" style="1" customWidth="1"/>
    <col min="5064" max="5064" width="26.33203125" style="1" customWidth="1"/>
    <col min="5065" max="5065" width="9.33203125" style="1" bestFit="1" customWidth="1"/>
    <col min="5066" max="5066" width="9.33203125" style="1" customWidth="1"/>
    <col min="5067" max="5067" width="6.77734375" style="1" customWidth="1"/>
    <col min="5068" max="5068" width="0" style="1" hidden="1" customWidth="1"/>
    <col min="5069" max="5069" width="22.33203125" style="1" customWidth="1"/>
    <col min="5070" max="5070" width="6.33203125" style="1" customWidth="1"/>
    <col min="5071" max="5071" width="22.33203125" style="1" customWidth="1"/>
    <col min="5072" max="5072" width="6.33203125" style="1" customWidth="1"/>
    <col min="5073" max="5073" width="22.33203125" style="1" customWidth="1"/>
    <col min="5074" max="5074" width="6.33203125" style="1" customWidth="1"/>
    <col min="5075" max="5077" width="8.77734375" style="1" customWidth="1"/>
    <col min="5078" max="5078" width="13.77734375" style="1" customWidth="1"/>
    <col min="5079" max="5079" width="0" style="1" hidden="1" customWidth="1"/>
    <col min="5080" max="5080" width="24.77734375" style="1" customWidth="1"/>
    <col min="5081" max="5116" width="0" style="1" hidden="1" customWidth="1"/>
    <col min="5117" max="5137" width="10" style="1"/>
    <col min="5138" max="5138" width="36.33203125" style="1" customWidth="1"/>
    <col min="5139" max="5307" width="10" style="1"/>
    <col min="5308" max="5308" width="3.77734375" style="1" customWidth="1"/>
    <col min="5309" max="5309" width="4.44140625" style="1" bestFit="1" customWidth="1"/>
    <col min="5310" max="5310" width="24.5546875" style="1" customWidth="1"/>
    <col min="5311" max="5311" width="13.77734375" style="1" customWidth="1"/>
    <col min="5312" max="5312" width="9.88671875" style="1" bestFit="1" customWidth="1"/>
    <col min="5313" max="5313" width="7.109375" style="1" bestFit="1" customWidth="1"/>
    <col min="5314" max="5314" width="31.21875" style="1" customWidth="1"/>
    <col min="5315" max="5315" width="34.33203125" style="1" customWidth="1"/>
    <col min="5316" max="5316" width="0" style="1" hidden="1" customWidth="1"/>
    <col min="5317" max="5317" width="6.77734375" style="1" bestFit="1" customWidth="1"/>
    <col min="5318" max="5318" width="28.77734375" style="1" bestFit="1" customWidth="1"/>
    <col min="5319" max="5319" width="6.77734375" style="1" customWidth="1"/>
    <col min="5320" max="5320" width="26.33203125" style="1" customWidth="1"/>
    <col min="5321" max="5321" width="9.33203125" style="1" bestFit="1" customWidth="1"/>
    <col min="5322" max="5322" width="9.33203125" style="1" customWidth="1"/>
    <col min="5323" max="5323" width="6.77734375" style="1" customWidth="1"/>
    <col min="5324" max="5324" width="0" style="1" hidden="1" customWidth="1"/>
    <col min="5325" max="5325" width="22.33203125" style="1" customWidth="1"/>
    <col min="5326" max="5326" width="6.33203125" style="1" customWidth="1"/>
    <col min="5327" max="5327" width="22.33203125" style="1" customWidth="1"/>
    <col min="5328" max="5328" width="6.33203125" style="1" customWidth="1"/>
    <col min="5329" max="5329" width="22.33203125" style="1" customWidth="1"/>
    <col min="5330" max="5330" width="6.33203125" style="1" customWidth="1"/>
    <col min="5331" max="5333" width="8.77734375" style="1" customWidth="1"/>
    <col min="5334" max="5334" width="13.77734375" style="1" customWidth="1"/>
    <col min="5335" max="5335" width="0" style="1" hidden="1" customWidth="1"/>
    <col min="5336" max="5336" width="24.77734375" style="1" customWidth="1"/>
    <col min="5337" max="5372" width="0" style="1" hidden="1" customWidth="1"/>
    <col min="5373" max="5393" width="10" style="1"/>
    <col min="5394" max="5394" width="36.33203125" style="1" customWidth="1"/>
    <col min="5395" max="5563" width="10" style="1"/>
    <col min="5564" max="5564" width="3.77734375" style="1" customWidth="1"/>
    <col min="5565" max="5565" width="4.44140625" style="1" bestFit="1" customWidth="1"/>
    <col min="5566" max="5566" width="24.5546875" style="1" customWidth="1"/>
    <col min="5567" max="5567" width="13.77734375" style="1" customWidth="1"/>
    <col min="5568" max="5568" width="9.88671875" style="1" bestFit="1" customWidth="1"/>
    <col min="5569" max="5569" width="7.109375" style="1" bestFit="1" customWidth="1"/>
    <col min="5570" max="5570" width="31.21875" style="1" customWidth="1"/>
    <col min="5571" max="5571" width="34.33203125" style="1" customWidth="1"/>
    <col min="5572" max="5572" width="0" style="1" hidden="1" customWidth="1"/>
    <col min="5573" max="5573" width="6.77734375" style="1" bestFit="1" customWidth="1"/>
    <col min="5574" max="5574" width="28.77734375" style="1" bestFit="1" customWidth="1"/>
    <col min="5575" max="5575" width="6.77734375" style="1" customWidth="1"/>
    <col min="5576" max="5576" width="26.33203125" style="1" customWidth="1"/>
    <col min="5577" max="5577" width="9.33203125" style="1" bestFit="1" customWidth="1"/>
    <col min="5578" max="5578" width="9.33203125" style="1" customWidth="1"/>
    <col min="5579" max="5579" width="6.77734375" style="1" customWidth="1"/>
    <col min="5580" max="5580" width="0" style="1" hidden="1" customWidth="1"/>
    <col min="5581" max="5581" width="22.33203125" style="1" customWidth="1"/>
    <col min="5582" max="5582" width="6.33203125" style="1" customWidth="1"/>
    <col min="5583" max="5583" width="22.33203125" style="1" customWidth="1"/>
    <col min="5584" max="5584" width="6.33203125" style="1" customWidth="1"/>
    <col min="5585" max="5585" width="22.33203125" style="1" customWidth="1"/>
    <col min="5586" max="5586" width="6.33203125" style="1" customWidth="1"/>
    <col min="5587" max="5589" width="8.77734375" style="1" customWidth="1"/>
    <col min="5590" max="5590" width="13.77734375" style="1" customWidth="1"/>
    <col min="5591" max="5591" width="0" style="1" hidden="1" customWidth="1"/>
    <col min="5592" max="5592" width="24.77734375" style="1" customWidth="1"/>
    <col min="5593" max="5628" width="0" style="1" hidden="1" customWidth="1"/>
    <col min="5629" max="5649" width="10" style="1"/>
    <col min="5650" max="5650" width="36.33203125" style="1" customWidth="1"/>
    <col min="5651" max="5819" width="10" style="1"/>
    <col min="5820" max="5820" width="3.77734375" style="1" customWidth="1"/>
    <col min="5821" max="5821" width="4.44140625" style="1" bestFit="1" customWidth="1"/>
    <col min="5822" max="5822" width="24.5546875" style="1" customWidth="1"/>
    <col min="5823" max="5823" width="13.77734375" style="1" customWidth="1"/>
    <col min="5824" max="5824" width="9.88671875" style="1" bestFit="1" customWidth="1"/>
    <col min="5825" max="5825" width="7.109375" style="1" bestFit="1" customWidth="1"/>
    <col min="5826" max="5826" width="31.21875" style="1" customWidth="1"/>
    <col min="5827" max="5827" width="34.33203125" style="1" customWidth="1"/>
    <col min="5828" max="5828" width="0" style="1" hidden="1" customWidth="1"/>
    <col min="5829" max="5829" width="6.77734375" style="1" bestFit="1" customWidth="1"/>
    <col min="5830" max="5830" width="28.77734375" style="1" bestFit="1" customWidth="1"/>
    <col min="5831" max="5831" width="6.77734375" style="1" customWidth="1"/>
    <col min="5832" max="5832" width="26.33203125" style="1" customWidth="1"/>
    <col min="5833" max="5833" width="9.33203125" style="1" bestFit="1" customWidth="1"/>
    <col min="5834" max="5834" width="9.33203125" style="1" customWidth="1"/>
    <col min="5835" max="5835" width="6.77734375" style="1" customWidth="1"/>
    <col min="5836" max="5836" width="0" style="1" hidden="1" customWidth="1"/>
    <col min="5837" max="5837" width="22.33203125" style="1" customWidth="1"/>
    <col min="5838" max="5838" width="6.33203125" style="1" customWidth="1"/>
    <col min="5839" max="5839" width="22.33203125" style="1" customWidth="1"/>
    <col min="5840" max="5840" width="6.33203125" style="1" customWidth="1"/>
    <col min="5841" max="5841" width="22.33203125" style="1" customWidth="1"/>
    <col min="5842" max="5842" width="6.33203125" style="1" customWidth="1"/>
    <col min="5843" max="5845" width="8.77734375" style="1" customWidth="1"/>
    <col min="5846" max="5846" width="13.77734375" style="1" customWidth="1"/>
    <col min="5847" max="5847" width="0" style="1" hidden="1" customWidth="1"/>
    <col min="5848" max="5848" width="24.77734375" style="1" customWidth="1"/>
    <col min="5849" max="5884" width="0" style="1" hidden="1" customWidth="1"/>
    <col min="5885" max="5905" width="10" style="1"/>
    <col min="5906" max="5906" width="36.33203125" style="1" customWidth="1"/>
    <col min="5907" max="6075" width="10" style="1"/>
    <col min="6076" max="6076" width="3.77734375" style="1" customWidth="1"/>
    <col min="6077" max="6077" width="4.44140625" style="1" bestFit="1" customWidth="1"/>
    <col min="6078" max="6078" width="24.5546875" style="1" customWidth="1"/>
    <col min="6079" max="6079" width="13.77734375" style="1" customWidth="1"/>
    <col min="6080" max="6080" width="9.88671875" style="1" bestFit="1" customWidth="1"/>
    <col min="6081" max="6081" width="7.109375" style="1" bestFit="1" customWidth="1"/>
    <col min="6082" max="6082" width="31.21875" style="1" customWidth="1"/>
    <col min="6083" max="6083" width="34.33203125" style="1" customWidth="1"/>
    <col min="6084" max="6084" width="0" style="1" hidden="1" customWidth="1"/>
    <col min="6085" max="6085" width="6.77734375" style="1" bestFit="1" customWidth="1"/>
    <col min="6086" max="6086" width="28.77734375" style="1" bestFit="1" customWidth="1"/>
    <col min="6087" max="6087" width="6.77734375" style="1" customWidth="1"/>
    <col min="6088" max="6088" width="26.33203125" style="1" customWidth="1"/>
    <col min="6089" max="6089" width="9.33203125" style="1" bestFit="1" customWidth="1"/>
    <col min="6090" max="6090" width="9.33203125" style="1" customWidth="1"/>
    <col min="6091" max="6091" width="6.77734375" style="1" customWidth="1"/>
    <col min="6092" max="6092" width="0" style="1" hidden="1" customWidth="1"/>
    <col min="6093" max="6093" width="22.33203125" style="1" customWidth="1"/>
    <col min="6094" max="6094" width="6.33203125" style="1" customWidth="1"/>
    <col min="6095" max="6095" width="22.33203125" style="1" customWidth="1"/>
    <col min="6096" max="6096" width="6.33203125" style="1" customWidth="1"/>
    <col min="6097" max="6097" width="22.33203125" style="1" customWidth="1"/>
    <col min="6098" max="6098" width="6.33203125" style="1" customWidth="1"/>
    <col min="6099" max="6101" width="8.77734375" style="1" customWidth="1"/>
    <col min="6102" max="6102" width="13.77734375" style="1" customWidth="1"/>
    <col min="6103" max="6103" width="0" style="1" hidden="1" customWidth="1"/>
    <col min="6104" max="6104" width="24.77734375" style="1" customWidth="1"/>
    <col min="6105" max="6140" width="0" style="1" hidden="1" customWidth="1"/>
    <col min="6141" max="6161" width="10" style="1"/>
    <col min="6162" max="6162" width="36.33203125" style="1" customWidth="1"/>
    <col min="6163" max="6331" width="10" style="1"/>
    <col min="6332" max="6332" width="3.77734375" style="1" customWidth="1"/>
    <col min="6333" max="6333" width="4.44140625" style="1" bestFit="1" customWidth="1"/>
    <col min="6334" max="6334" width="24.5546875" style="1" customWidth="1"/>
    <col min="6335" max="6335" width="13.77734375" style="1" customWidth="1"/>
    <col min="6336" max="6336" width="9.88671875" style="1" bestFit="1" customWidth="1"/>
    <col min="6337" max="6337" width="7.109375" style="1" bestFit="1" customWidth="1"/>
    <col min="6338" max="6338" width="31.21875" style="1" customWidth="1"/>
    <col min="6339" max="6339" width="34.33203125" style="1" customWidth="1"/>
    <col min="6340" max="6340" width="0" style="1" hidden="1" customWidth="1"/>
    <col min="6341" max="6341" width="6.77734375" style="1" bestFit="1" customWidth="1"/>
    <col min="6342" max="6342" width="28.77734375" style="1" bestFit="1" customWidth="1"/>
    <col min="6343" max="6343" width="6.77734375" style="1" customWidth="1"/>
    <col min="6344" max="6344" width="26.33203125" style="1" customWidth="1"/>
    <col min="6345" max="6345" width="9.33203125" style="1" bestFit="1" customWidth="1"/>
    <col min="6346" max="6346" width="9.33203125" style="1" customWidth="1"/>
    <col min="6347" max="6347" width="6.77734375" style="1" customWidth="1"/>
    <col min="6348" max="6348" width="0" style="1" hidden="1" customWidth="1"/>
    <col min="6349" max="6349" width="22.33203125" style="1" customWidth="1"/>
    <col min="6350" max="6350" width="6.33203125" style="1" customWidth="1"/>
    <col min="6351" max="6351" width="22.33203125" style="1" customWidth="1"/>
    <col min="6352" max="6352" width="6.33203125" style="1" customWidth="1"/>
    <col min="6353" max="6353" width="22.33203125" style="1" customWidth="1"/>
    <col min="6354" max="6354" width="6.33203125" style="1" customWidth="1"/>
    <col min="6355" max="6357" width="8.77734375" style="1" customWidth="1"/>
    <col min="6358" max="6358" width="13.77734375" style="1" customWidth="1"/>
    <col min="6359" max="6359" width="0" style="1" hidden="1" customWidth="1"/>
    <col min="6360" max="6360" width="24.77734375" style="1" customWidth="1"/>
    <col min="6361" max="6396" width="0" style="1" hidden="1" customWidth="1"/>
    <col min="6397" max="6417" width="10" style="1"/>
    <col min="6418" max="6418" width="36.33203125" style="1" customWidth="1"/>
    <col min="6419" max="6587" width="10" style="1"/>
    <col min="6588" max="6588" width="3.77734375" style="1" customWidth="1"/>
    <col min="6589" max="6589" width="4.44140625" style="1" bestFit="1" customWidth="1"/>
    <col min="6590" max="6590" width="24.5546875" style="1" customWidth="1"/>
    <col min="6591" max="6591" width="13.77734375" style="1" customWidth="1"/>
    <col min="6592" max="6592" width="9.88671875" style="1" bestFit="1" customWidth="1"/>
    <col min="6593" max="6593" width="7.109375" style="1" bestFit="1" customWidth="1"/>
    <col min="6594" max="6594" width="31.21875" style="1" customWidth="1"/>
    <col min="6595" max="6595" width="34.33203125" style="1" customWidth="1"/>
    <col min="6596" max="6596" width="0" style="1" hidden="1" customWidth="1"/>
    <col min="6597" max="6597" width="6.77734375" style="1" bestFit="1" customWidth="1"/>
    <col min="6598" max="6598" width="28.77734375" style="1" bestFit="1" customWidth="1"/>
    <col min="6599" max="6599" width="6.77734375" style="1" customWidth="1"/>
    <col min="6600" max="6600" width="26.33203125" style="1" customWidth="1"/>
    <col min="6601" max="6601" width="9.33203125" style="1" bestFit="1" customWidth="1"/>
    <col min="6602" max="6602" width="9.33203125" style="1" customWidth="1"/>
    <col min="6603" max="6603" width="6.77734375" style="1" customWidth="1"/>
    <col min="6604" max="6604" width="0" style="1" hidden="1" customWidth="1"/>
    <col min="6605" max="6605" width="22.33203125" style="1" customWidth="1"/>
    <col min="6606" max="6606" width="6.33203125" style="1" customWidth="1"/>
    <col min="6607" max="6607" width="22.33203125" style="1" customWidth="1"/>
    <col min="6608" max="6608" width="6.33203125" style="1" customWidth="1"/>
    <col min="6609" max="6609" width="22.33203125" style="1" customWidth="1"/>
    <col min="6610" max="6610" width="6.33203125" style="1" customWidth="1"/>
    <col min="6611" max="6613" width="8.77734375" style="1" customWidth="1"/>
    <col min="6614" max="6614" width="13.77734375" style="1" customWidth="1"/>
    <col min="6615" max="6615" width="0" style="1" hidden="1" customWidth="1"/>
    <col min="6616" max="6616" width="24.77734375" style="1" customWidth="1"/>
    <col min="6617" max="6652" width="0" style="1" hidden="1" customWidth="1"/>
    <col min="6653" max="6673" width="10" style="1"/>
    <col min="6674" max="6674" width="36.33203125" style="1" customWidth="1"/>
    <col min="6675" max="6843" width="10" style="1"/>
    <col min="6844" max="6844" width="3.77734375" style="1" customWidth="1"/>
    <col min="6845" max="6845" width="4.44140625" style="1" bestFit="1" customWidth="1"/>
    <col min="6846" max="6846" width="24.5546875" style="1" customWidth="1"/>
    <col min="6847" max="6847" width="13.77734375" style="1" customWidth="1"/>
    <col min="6848" max="6848" width="9.88671875" style="1" bestFit="1" customWidth="1"/>
    <col min="6849" max="6849" width="7.109375" style="1" bestFit="1" customWidth="1"/>
    <col min="6850" max="6850" width="31.21875" style="1" customWidth="1"/>
    <col min="6851" max="6851" width="34.33203125" style="1" customWidth="1"/>
    <col min="6852" max="6852" width="0" style="1" hidden="1" customWidth="1"/>
    <col min="6853" max="6853" width="6.77734375" style="1" bestFit="1" customWidth="1"/>
    <col min="6854" max="6854" width="28.77734375" style="1" bestFit="1" customWidth="1"/>
    <col min="6855" max="6855" width="6.77734375" style="1" customWidth="1"/>
    <col min="6856" max="6856" width="26.33203125" style="1" customWidth="1"/>
    <col min="6857" max="6857" width="9.33203125" style="1" bestFit="1" customWidth="1"/>
    <col min="6858" max="6858" width="9.33203125" style="1" customWidth="1"/>
    <col min="6859" max="6859" width="6.77734375" style="1" customWidth="1"/>
    <col min="6860" max="6860" width="0" style="1" hidden="1" customWidth="1"/>
    <col min="6861" max="6861" width="22.33203125" style="1" customWidth="1"/>
    <col min="6862" max="6862" width="6.33203125" style="1" customWidth="1"/>
    <col min="6863" max="6863" width="22.33203125" style="1" customWidth="1"/>
    <col min="6864" max="6864" width="6.33203125" style="1" customWidth="1"/>
    <col min="6865" max="6865" width="22.33203125" style="1" customWidth="1"/>
    <col min="6866" max="6866" width="6.33203125" style="1" customWidth="1"/>
    <col min="6867" max="6869" width="8.77734375" style="1" customWidth="1"/>
    <col min="6870" max="6870" width="13.77734375" style="1" customWidth="1"/>
    <col min="6871" max="6871" width="0" style="1" hidden="1" customWidth="1"/>
    <col min="6872" max="6872" width="24.77734375" style="1" customWidth="1"/>
    <col min="6873" max="6908" width="0" style="1" hidden="1" customWidth="1"/>
    <col min="6909" max="6929" width="10" style="1"/>
    <col min="6930" max="6930" width="36.33203125" style="1" customWidth="1"/>
    <col min="6931" max="7099" width="10" style="1"/>
    <col min="7100" max="7100" width="3.77734375" style="1" customWidth="1"/>
    <col min="7101" max="7101" width="4.44140625" style="1" bestFit="1" customWidth="1"/>
    <col min="7102" max="7102" width="24.5546875" style="1" customWidth="1"/>
    <col min="7103" max="7103" width="13.77734375" style="1" customWidth="1"/>
    <col min="7104" max="7104" width="9.88671875" style="1" bestFit="1" customWidth="1"/>
    <col min="7105" max="7105" width="7.109375" style="1" bestFit="1" customWidth="1"/>
    <col min="7106" max="7106" width="31.21875" style="1" customWidth="1"/>
    <col min="7107" max="7107" width="34.33203125" style="1" customWidth="1"/>
    <col min="7108" max="7108" width="0" style="1" hidden="1" customWidth="1"/>
    <col min="7109" max="7109" width="6.77734375" style="1" bestFit="1" customWidth="1"/>
    <col min="7110" max="7110" width="28.77734375" style="1" bestFit="1" customWidth="1"/>
    <col min="7111" max="7111" width="6.77734375" style="1" customWidth="1"/>
    <col min="7112" max="7112" width="26.33203125" style="1" customWidth="1"/>
    <col min="7113" max="7113" width="9.33203125" style="1" bestFit="1" customWidth="1"/>
    <col min="7114" max="7114" width="9.33203125" style="1" customWidth="1"/>
    <col min="7115" max="7115" width="6.77734375" style="1" customWidth="1"/>
    <col min="7116" max="7116" width="0" style="1" hidden="1" customWidth="1"/>
    <col min="7117" max="7117" width="22.33203125" style="1" customWidth="1"/>
    <col min="7118" max="7118" width="6.33203125" style="1" customWidth="1"/>
    <col min="7119" max="7119" width="22.33203125" style="1" customWidth="1"/>
    <col min="7120" max="7120" width="6.33203125" style="1" customWidth="1"/>
    <col min="7121" max="7121" width="22.33203125" style="1" customWidth="1"/>
    <col min="7122" max="7122" width="6.33203125" style="1" customWidth="1"/>
    <col min="7123" max="7125" width="8.77734375" style="1" customWidth="1"/>
    <col min="7126" max="7126" width="13.77734375" style="1" customWidth="1"/>
    <col min="7127" max="7127" width="0" style="1" hidden="1" customWidth="1"/>
    <col min="7128" max="7128" width="24.77734375" style="1" customWidth="1"/>
    <col min="7129" max="7164" width="0" style="1" hidden="1" customWidth="1"/>
    <col min="7165" max="7185" width="10" style="1"/>
    <col min="7186" max="7186" width="36.33203125" style="1" customWidth="1"/>
    <col min="7187" max="7355" width="10" style="1"/>
    <col min="7356" max="7356" width="3.77734375" style="1" customWidth="1"/>
    <col min="7357" max="7357" width="4.44140625" style="1" bestFit="1" customWidth="1"/>
    <col min="7358" max="7358" width="24.5546875" style="1" customWidth="1"/>
    <col min="7359" max="7359" width="13.77734375" style="1" customWidth="1"/>
    <col min="7360" max="7360" width="9.88671875" style="1" bestFit="1" customWidth="1"/>
    <col min="7361" max="7361" width="7.109375" style="1" bestFit="1" customWidth="1"/>
    <col min="7362" max="7362" width="31.21875" style="1" customWidth="1"/>
    <col min="7363" max="7363" width="34.33203125" style="1" customWidth="1"/>
    <col min="7364" max="7364" width="0" style="1" hidden="1" customWidth="1"/>
    <col min="7365" max="7365" width="6.77734375" style="1" bestFit="1" customWidth="1"/>
    <col min="7366" max="7366" width="28.77734375" style="1" bestFit="1" customWidth="1"/>
    <col min="7367" max="7367" width="6.77734375" style="1" customWidth="1"/>
    <col min="7368" max="7368" width="26.33203125" style="1" customWidth="1"/>
    <col min="7369" max="7369" width="9.33203125" style="1" bestFit="1" customWidth="1"/>
    <col min="7370" max="7370" width="9.33203125" style="1" customWidth="1"/>
    <col min="7371" max="7371" width="6.77734375" style="1" customWidth="1"/>
    <col min="7372" max="7372" width="0" style="1" hidden="1" customWidth="1"/>
    <col min="7373" max="7373" width="22.33203125" style="1" customWidth="1"/>
    <col min="7374" max="7374" width="6.33203125" style="1" customWidth="1"/>
    <col min="7375" max="7375" width="22.33203125" style="1" customWidth="1"/>
    <col min="7376" max="7376" width="6.33203125" style="1" customWidth="1"/>
    <col min="7377" max="7377" width="22.33203125" style="1" customWidth="1"/>
    <col min="7378" max="7378" width="6.33203125" style="1" customWidth="1"/>
    <col min="7379" max="7381" width="8.77734375" style="1" customWidth="1"/>
    <col min="7382" max="7382" width="13.77734375" style="1" customWidth="1"/>
    <col min="7383" max="7383" width="0" style="1" hidden="1" customWidth="1"/>
    <col min="7384" max="7384" width="24.77734375" style="1" customWidth="1"/>
    <col min="7385" max="7420" width="0" style="1" hidden="1" customWidth="1"/>
    <col min="7421" max="7441" width="10" style="1"/>
    <col min="7442" max="7442" width="36.33203125" style="1" customWidth="1"/>
    <col min="7443" max="7611" width="10" style="1"/>
    <col min="7612" max="7612" width="3.77734375" style="1" customWidth="1"/>
    <col min="7613" max="7613" width="4.44140625" style="1" bestFit="1" customWidth="1"/>
    <col min="7614" max="7614" width="24.5546875" style="1" customWidth="1"/>
    <col min="7615" max="7615" width="13.77734375" style="1" customWidth="1"/>
    <col min="7616" max="7616" width="9.88671875" style="1" bestFit="1" customWidth="1"/>
    <col min="7617" max="7617" width="7.109375" style="1" bestFit="1" customWidth="1"/>
    <col min="7618" max="7618" width="31.21875" style="1" customWidth="1"/>
    <col min="7619" max="7619" width="34.33203125" style="1" customWidth="1"/>
    <col min="7620" max="7620" width="0" style="1" hidden="1" customWidth="1"/>
    <col min="7621" max="7621" width="6.77734375" style="1" bestFit="1" customWidth="1"/>
    <col min="7622" max="7622" width="28.77734375" style="1" bestFit="1" customWidth="1"/>
    <col min="7623" max="7623" width="6.77734375" style="1" customWidth="1"/>
    <col min="7624" max="7624" width="26.33203125" style="1" customWidth="1"/>
    <col min="7625" max="7625" width="9.33203125" style="1" bestFit="1" customWidth="1"/>
    <col min="7626" max="7626" width="9.33203125" style="1" customWidth="1"/>
    <col min="7627" max="7627" width="6.77734375" style="1" customWidth="1"/>
    <col min="7628" max="7628" width="0" style="1" hidden="1" customWidth="1"/>
    <col min="7629" max="7629" width="22.33203125" style="1" customWidth="1"/>
    <col min="7630" max="7630" width="6.33203125" style="1" customWidth="1"/>
    <col min="7631" max="7631" width="22.33203125" style="1" customWidth="1"/>
    <col min="7632" max="7632" width="6.33203125" style="1" customWidth="1"/>
    <col min="7633" max="7633" width="22.33203125" style="1" customWidth="1"/>
    <col min="7634" max="7634" width="6.33203125" style="1" customWidth="1"/>
    <col min="7635" max="7637" width="8.77734375" style="1" customWidth="1"/>
    <col min="7638" max="7638" width="13.77734375" style="1" customWidth="1"/>
    <col min="7639" max="7639" width="0" style="1" hidden="1" customWidth="1"/>
    <col min="7640" max="7640" width="24.77734375" style="1" customWidth="1"/>
    <col min="7641" max="7676" width="0" style="1" hidden="1" customWidth="1"/>
    <col min="7677" max="7697" width="10" style="1"/>
    <col min="7698" max="7698" width="36.33203125" style="1" customWidth="1"/>
    <col min="7699" max="7867" width="10" style="1"/>
    <col min="7868" max="7868" width="3.77734375" style="1" customWidth="1"/>
    <col min="7869" max="7869" width="4.44140625" style="1" bestFit="1" customWidth="1"/>
    <col min="7870" max="7870" width="24.5546875" style="1" customWidth="1"/>
    <col min="7871" max="7871" width="13.77734375" style="1" customWidth="1"/>
    <col min="7872" max="7872" width="9.88671875" style="1" bestFit="1" customWidth="1"/>
    <col min="7873" max="7873" width="7.109375" style="1" bestFit="1" customWidth="1"/>
    <col min="7874" max="7874" width="31.21875" style="1" customWidth="1"/>
    <col min="7875" max="7875" width="34.33203125" style="1" customWidth="1"/>
    <col min="7876" max="7876" width="0" style="1" hidden="1" customWidth="1"/>
    <col min="7877" max="7877" width="6.77734375" style="1" bestFit="1" customWidth="1"/>
    <col min="7878" max="7878" width="28.77734375" style="1" bestFit="1" customWidth="1"/>
    <col min="7879" max="7879" width="6.77734375" style="1" customWidth="1"/>
    <col min="7880" max="7880" width="26.33203125" style="1" customWidth="1"/>
    <col min="7881" max="7881" width="9.33203125" style="1" bestFit="1" customWidth="1"/>
    <col min="7882" max="7882" width="9.33203125" style="1" customWidth="1"/>
    <col min="7883" max="7883" width="6.77734375" style="1" customWidth="1"/>
    <col min="7884" max="7884" width="0" style="1" hidden="1" customWidth="1"/>
    <col min="7885" max="7885" width="22.33203125" style="1" customWidth="1"/>
    <col min="7886" max="7886" width="6.33203125" style="1" customWidth="1"/>
    <col min="7887" max="7887" width="22.33203125" style="1" customWidth="1"/>
    <col min="7888" max="7888" width="6.33203125" style="1" customWidth="1"/>
    <col min="7889" max="7889" width="22.33203125" style="1" customWidth="1"/>
    <col min="7890" max="7890" width="6.33203125" style="1" customWidth="1"/>
    <col min="7891" max="7893" width="8.77734375" style="1" customWidth="1"/>
    <col min="7894" max="7894" width="13.77734375" style="1" customWidth="1"/>
    <col min="7895" max="7895" width="0" style="1" hidden="1" customWidth="1"/>
    <col min="7896" max="7896" width="24.77734375" style="1" customWidth="1"/>
    <col min="7897" max="7932" width="0" style="1" hidden="1" customWidth="1"/>
    <col min="7933" max="7953" width="10" style="1"/>
    <col min="7954" max="7954" width="36.33203125" style="1" customWidth="1"/>
    <col min="7955" max="8123" width="10" style="1"/>
    <col min="8124" max="8124" width="3.77734375" style="1" customWidth="1"/>
    <col min="8125" max="8125" width="4.44140625" style="1" bestFit="1" customWidth="1"/>
    <col min="8126" max="8126" width="24.5546875" style="1" customWidth="1"/>
    <col min="8127" max="8127" width="13.77734375" style="1" customWidth="1"/>
    <col min="8128" max="8128" width="9.88671875" style="1" bestFit="1" customWidth="1"/>
    <col min="8129" max="8129" width="7.109375" style="1" bestFit="1" customWidth="1"/>
    <col min="8130" max="8130" width="31.21875" style="1" customWidth="1"/>
    <col min="8131" max="8131" width="34.33203125" style="1" customWidth="1"/>
    <col min="8132" max="8132" width="0" style="1" hidden="1" customWidth="1"/>
    <col min="8133" max="8133" width="6.77734375" style="1" bestFit="1" customWidth="1"/>
    <col min="8134" max="8134" width="28.77734375" style="1" bestFit="1" customWidth="1"/>
    <col min="8135" max="8135" width="6.77734375" style="1" customWidth="1"/>
    <col min="8136" max="8136" width="26.33203125" style="1" customWidth="1"/>
    <col min="8137" max="8137" width="9.33203125" style="1" bestFit="1" customWidth="1"/>
    <col min="8138" max="8138" width="9.33203125" style="1" customWidth="1"/>
    <col min="8139" max="8139" width="6.77734375" style="1" customWidth="1"/>
    <col min="8140" max="8140" width="0" style="1" hidden="1" customWidth="1"/>
    <col min="8141" max="8141" width="22.33203125" style="1" customWidth="1"/>
    <col min="8142" max="8142" width="6.33203125" style="1" customWidth="1"/>
    <col min="8143" max="8143" width="22.33203125" style="1" customWidth="1"/>
    <col min="8144" max="8144" width="6.33203125" style="1" customWidth="1"/>
    <col min="8145" max="8145" width="22.33203125" style="1" customWidth="1"/>
    <col min="8146" max="8146" width="6.33203125" style="1" customWidth="1"/>
    <col min="8147" max="8149" width="8.77734375" style="1" customWidth="1"/>
    <col min="8150" max="8150" width="13.77734375" style="1" customWidth="1"/>
    <col min="8151" max="8151" width="0" style="1" hidden="1" customWidth="1"/>
    <col min="8152" max="8152" width="24.77734375" style="1" customWidth="1"/>
    <col min="8153" max="8188" width="0" style="1" hidden="1" customWidth="1"/>
    <col min="8189" max="8209" width="10" style="1"/>
    <col min="8210" max="8210" width="36.33203125" style="1" customWidth="1"/>
    <col min="8211" max="8379" width="10" style="1"/>
    <col min="8380" max="8380" width="3.77734375" style="1" customWidth="1"/>
    <col min="8381" max="8381" width="4.44140625" style="1" bestFit="1" customWidth="1"/>
    <col min="8382" max="8382" width="24.5546875" style="1" customWidth="1"/>
    <col min="8383" max="8383" width="13.77734375" style="1" customWidth="1"/>
    <col min="8384" max="8384" width="9.88671875" style="1" bestFit="1" customWidth="1"/>
    <col min="8385" max="8385" width="7.109375" style="1" bestFit="1" customWidth="1"/>
    <col min="8386" max="8386" width="31.21875" style="1" customWidth="1"/>
    <col min="8387" max="8387" width="34.33203125" style="1" customWidth="1"/>
    <col min="8388" max="8388" width="0" style="1" hidden="1" customWidth="1"/>
    <col min="8389" max="8389" width="6.77734375" style="1" bestFit="1" customWidth="1"/>
    <col min="8390" max="8390" width="28.77734375" style="1" bestFit="1" customWidth="1"/>
    <col min="8391" max="8391" width="6.77734375" style="1" customWidth="1"/>
    <col min="8392" max="8392" width="26.33203125" style="1" customWidth="1"/>
    <col min="8393" max="8393" width="9.33203125" style="1" bestFit="1" customWidth="1"/>
    <col min="8394" max="8394" width="9.33203125" style="1" customWidth="1"/>
    <col min="8395" max="8395" width="6.77734375" style="1" customWidth="1"/>
    <col min="8396" max="8396" width="0" style="1" hidden="1" customWidth="1"/>
    <col min="8397" max="8397" width="22.33203125" style="1" customWidth="1"/>
    <col min="8398" max="8398" width="6.33203125" style="1" customWidth="1"/>
    <col min="8399" max="8399" width="22.33203125" style="1" customWidth="1"/>
    <col min="8400" max="8400" width="6.33203125" style="1" customWidth="1"/>
    <col min="8401" max="8401" width="22.33203125" style="1" customWidth="1"/>
    <col min="8402" max="8402" width="6.33203125" style="1" customWidth="1"/>
    <col min="8403" max="8405" width="8.77734375" style="1" customWidth="1"/>
    <col min="8406" max="8406" width="13.77734375" style="1" customWidth="1"/>
    <col min="8407" max="8407" width="0" style="1" hidden="1" customWidth="1"/>
    <col min="8408" max="8408" width="24.77734375" style="1" customWidth="1"/>
    <col min="8409" max="8444" width="0" style="1" hidden="1" customWidth="1"/>
    <col min="8445" max="8465" width="10" style="1"/>
    <col min="8466" max="8466" width="36.33203125" style="1" customWidth="1"/>
    <col min="8467" max="8635" width="10" style="1"/>
    <col min="8636" max="8636" width="3.77734375" style="1" customWidth="1"/>
    <col min="8637" max="8637" width="4.44140625" style="1" bestFit="1" customWidth="1"/>
    <col min="8638" max="8638" width="24.5546875" style="1" customWidth="1"/>
    <col min="8639" max="8639" width="13.77734375" style="1" customWidth="1"/>
    <col min="8640" max="8640" width="9.88671875" style="1" bestFit="1" customWidth="1"/>
    <col min="8641" max="8641" width="7.109375" style="1" bestFit="1" customWidth="1"/>
    <col min="8642" max="8642" width="31.21875" style="1" customWidth="1"/>
    <col min="8643" max="8643" width="34.33203125" style="1" customWidth="1"/>
    <col min="8644" max="8644" width="0" style="1" hidden="1" customWidth="1"/>
    <col min="8645" max="8645" width="6.77734375" style="1" bestFit="1" customWidth="1"/>
    <col min="8646" max="8646" width="28.77734375" style="1" bestFit="1" customWidth="1"/>
    <col min="8647" max="8647" width="6.77734375" style="1" customWidth="1"/>
    <col min="8648" max="8648" width="26.33203125" style="1" customWidth="1"/>
    <col min="8649" max="8649" width="9.33203125" style="1" bestFit="1" customWidth="1"/>
    <col min="8650" max="8650" width="9.33203125" style="1" customWidth="1"/>
    <col min="8651" max="8651" width="6.77734375" style="1" customWidth="1"/>
    <col min="8652" max="8652" width="0" style="1" hidden="1" customWidth="1"/>
    <col min="8653" max="8653" width="22.33203125" style="1" customWidth="1"/>
    <col min="8654" max="8654" width="6.33203125" style="1" customWidth="1"/>
    <col min="8655" max="8655" width="22.33203125" style="1" customWidth="1"/>
    <col min="8656" max="8656" width="6.33203125" style="1" customWidth="1"/>
    <col min="8657" max="8657" width="22.33203125" style="1" customWidth="1"/>
    <col min="8658" max="8658" width="6.33203125" style="1" customWidth="1"/>
    <col min="8659" max="8661" width="8.77734375" style="1" customWidth="1"/>
    <col min="8662" max="8662" width="13.77734375" style="1" customWidth="1"/>
    <col min="8663" max="8663" width="0" style="1" hidden="1" customWidth="1"/>
    <col min="8664" max="8664" width="24.77734375" style="1" customWidth="1"/>
    <col min="8665" max="8700" width="0" style="1" hidden="1" customWidth="1"/>
    <col min="8701" max="8721" width="10" style="1"/>
    <col min="8722" max="8722" width="36.33203125" style="1" customWidth="1"/>
    <col min="8723" max="8891" width="10" style="1"/>
    <col min="8892" max="8892" width="3.77734375" style="1" customWidth="1"/>
    <col min="8893" max="8893" width="4.44140625" style="1" bestFit="1" customWidth="1"/>
    <col min="8894" max="8894" width="24.5546875" style="1" customWidth="1"/>
    <col min="8895" max="8895" width="13.77734375" style="1" customWidth="1"/>
    <col min="8896" max="8896" width="9.88671875" style="1" bestFit="1" customWidth="1"/>
    <col min="8897" max="8897" width="7.109375" style="1" bestFit="1" customWidth="1"/>
    <col min="8898" max="8898" width="31.21875" style="1" customWidth="1"/>
    <col min="8899" max="8899" width="34.33203125" style="1" customWidth="1"/>
    <col min="8900" max="8900" width="0" style="1" hidden="1" customWidth="1"/>
    <col min="8901" max="8901" width="6.77734375" style="1" bestFit="1" customWidth="1"/>
    <col min="8902" max="8902" width="28.77734375" style="1" bestFit="1" customWidth="1"/>
    <col min="8903" max="8903" width="6.77734375" style="1" customWidth="1"/>
    <col min="8904" max="8904" width="26.33203125" style="1" customWidth="1"/>
    <col min="8905" max="8905" width="9.33203125" style="1" bestFit="1" customWidth="1"/>
    <col min="8906" max="8906" width="9.33203125" style="1" customWidth="1"/>
    <col min="8907" max="8907" width="6.77734375" style="1" customWidth="1"/>
    <col min="8908" max="8908" width="0" style="1" hidden="1" customWidth="1"/>
    <col min="8909" max="8909" width="22.33203125" style="1" customWidth="1"/>
    <col min="8910" max="8910" width="6.33203125" style="1" customWidth="1"/>
    <col min="8911" max="8911" width="22.33203125" style="1" customWidth="1"/>
    <col min="8912" max="8912" width="6.33203125" style="1" customWidth="1"/>
    <col min="8913" max="8913" width="22.33203125" style="1" customWidth="1"/>
    <col min="8914" max="8914" width="6.33203125" style="1" customWidth="1"/>
    <col min="8915" max="8917" width="8.77734375" style="1" customWidth="1"/>
    <col min="8918" max="8918" width="13.77734375" style="1" customWidth="1"/>
    <col min="8919" max="8919" width="0" style="1" hidden="1" customWidth="1"/>
    <col min="8920" max="8920" width="24.77734375" style="1" customWidth="1"/>
    <col min="8921" max="8956" width="0" style="1" hidden="1" customWidth="1"/>
    <col min="8957" max="8977" width="10" style="1"/>
    <col min="8978" max="8978" width="36.33203125" style="1" customWidth="1"/>
    <col min="8979" max="9147" width="10" style="1"/>
    <col min="9148" max="9148" width="3.77734375" style="1" customWidth="1"/>
    <col min="9149" max="9149" width="4.44140625" style="1" bestFit="1" customWidth="1"/>
    <col min="9150" max="9150" width="24.5546875" style="1" customWidth="1"/>
    <col min="9151" max="9151" width="13.77734375" style="1" customWidth="1"/>
    <col min="9152" max="9152" width="9.88671875" style="1" bestFit="1" customWidth="1"/>
    <col min="9153" max="9153" width="7.109375" style="1" bestFit="1" customWidth="1"/>
    <col min="9154" max="9154" width="31.21875" style="1" customWidth="1"/>
    <col min="9155" max="9155" width="34.33203125" style="1" customWidth="1"/>
    <col min="9156" max="9156" width="0" style="1" hidden="1" customWidth="1"/>
    <col min="9157" max="9157" width="6.77734375" style="1" bestFit="1" customWidth="1"/>
    <col min="9158" max="9158" width="28.77734375" style="1" bestFit="1" customWidth="1"/>
    <col min="9159" max="9159" width="6.77734375" style="1" customWidth="1"/>
    <col min="9160" max="9160" width="26.33203125" style="1" customWidth="1"/>
    <col min="9161" max="9161" width="9.33203125" style="1" bestFit="1" customWidth="1"/>
    <col min="9162" max="9162" width="9.33203125" style="1" customWidth="1"/>
    <col min="9163" max="9163" width="6.77734375" style="1" customWidth="1"/>
    <col min="9164" max="9164" width="0" style="1" hidden="1" customWidth="1"/>
    <col min="9165" max="9165" width="22.33203125" style="1" customWidth="1"/>
    <col min="9166" max="9166" width="6.33203125" style="1" customWidth="1"/>
    <col min="9167" max="9167" width="22.33203125" style="1" customWidth="1"/>
    <col min="9168" max="9168" width="6.33203125" style="1" customWidth="1"/>
    <col min="9169" max="9169" width="22.33203125" style="1" customWidth="1"/>
    <col min="9170" max="9170" width="6.33203125" style="1" customWidth="1"/>
    <col min="9171" max="9173" width="8.77734375" style="1" customWidth="1"/>
    <col min="9174" max="9174" width="13.77734375" style="1" customWidth="1"/>
    <col min="9175" max="9175" width="0" style="1" hidden="1" customWidth="1"/>
    <col min="9176" max="9176" width="24.77734375" style="1" customWidth="1"/>
    <col min="9177" max="9212" width="0" style="1" hidden="1" customWidth="1"/>
    <col min="9213" max="9233" width="10" style="1"/>
    <col min="9234" max="9234" width="36.33203125" style="1" customWidth="1"/>
    <col min="9235" max="9403" width="10" style="1"/>
    <col min="9404" max="9404" width="3.77734375" style="1" customWidth="1"/>
    <col min="9405" max="9405" width="4.44140625" style="1" bestFit="1" customWidth="1"/>
    <col min="9406" max="9406" width="24.5546875" style="1" customWidth="1"/>
    <col min="9407" max="9407" width="13.77734375" style="1" customWidth="1"/>
    <col min="9408" max="9408" width="9.88671875" style="1" bestFit="1" customWidth="1"/>
    <col min="9409" max="9409" width="7.109375" style="1" bestFit="1" customWidth="1"/>
    <col min="9410" max="9410" width="31.21875" style="1" customWidth="1"/>
    <col min="9411" max="9411" width="34.33203125" style="1" customWidth="1"/>
    <col min="9412" max="9412" width="0" style="1" hidden="1" customWidth="1"/>
    <col min="9413" max="9413" width="6.77734375" style="1" bestFit="1" customWidth="1"/>
    <col min="9414" max="9414" width="28.77734375" style="1" bestFit="1" customWidth="1"/>
    <col min="9415" max="9415" width="6.77734375" style="1" customWidth="1"/>
    <col min="9416" max="9416" width="26.33203125" style="1" customWidth="1"/>
    <col min="9417" max="9417" width="9.33203125" style="1" bestFit="1" customWidth="1"/>
    <col min="9418" max="9418" width="9.33203125" style="1" customWidth="1"/>
    <col min="9419" max="9419" width="6.77734375" style="1" customWidth="1"/>
    <col min="9420" max="9420" width="0" style="1" hidden="1" customWidth="1"/>
    <col min="9421" max="9421" width="22.33203125" style="1" customWidth="1"/>
    <col min="9422" max="9422" width="6.33203125" style="1" customWidth="1"/>
    <col min="9423" max="9423" width="22.33203125" style="1" customWidth="1"/>
    <col min="9424" max="9424" width="6.33203125" style="1" customWidth="1"/>
    <col min="9425" max="9425" width="22.33203125" style="1" customWidth="1"/>
    <col min="9426" max="9426" width="6.33203125" style="1" customWidth="1"/>
    <col min="9427" max="9429" width="8.77734375" style="1" customWidth="1"/>
    <col min="9430" max="9430" width="13.77734375" style="1" customWidth="1"/>
    <col min="9431" max="9431" width="0" style="1" hidden="1" customWidth="1"/>
    <col min="9432" max="9432" width="24.77734375" style="1" customWidth="1"/>
    <col min="9433" max="9468" width="0" style="1" hidden="1" customWidth="1"/>
    <col min="9469" max="9489" width="10" style="1"/>
    <col min="9490" max="9490" width="36.33203125" style="1" customWidth="1"/>
    <col min="9491" max="9659" width="10" style="1"/>
    <col min="9660" max="9660" width="3.77734375" style="1" customWidth="1"/>
    <col min="9661" max="9661" width="4.44140625" style="1" bestFit="1" customWidth="1"/>
    <col min="9662" max="9662" width="24.5546875" style="1" customWidth="1"/>
    <col min="9663" max="9663" width="13.77734375" style="1" customWidth="1"/>
    <col min="9664" max="9664" width="9.88671875" style="1" bestFit="1" customWidth="1"/>
    <col min="9665" max="9665" width="7.109375" style="1" bestFit="1" customWidth="1"/>
    <col min="9666" max="9666" width="31.21875" style="1" customWidth="1"/>
    <col min="9667" max="9667" width="34.33203125" style="1" customWidth="1"/>
    <col min="9668" max="9668" width="0" style="1" hidden="1" customWidth="1"/>
    <col min="9669" max="9669" width="6.77734375" style="1" bestFit="1" customWidth="1"/>
    <col min="9670" max="9670" width="28.77734375" style="1" bestFit="1" customWidth="1"/>
    <col min="9671" max="9671" width="6.77734375" style="1" customWidth="1"/>
    <col min="9672" max="9672" width="26.33203125" style="1" customWidth="1"/>
    <col min="9673" max="9673" width="9.33203125" style="1" bestFit="1" customWidth="1"/>
    <col min="9674" max="9674" width="9.33203125" style="1" customWidth="1"/>
    <col min="9675" max="9675" width="6.77734375" style="1" customWidth="1"/>
    <col min="9676" max="9676" width="0" style="1" hidden="1" customWidth="1"/>
    <col min="9677" max="9677" width="22.33203125" style="1" customWidth="1"/>
    <col min="9678" max="9678" width="6.33203125" style="1" customWidth="1"/>
    <col min="9679" max="9679" width="22.33203125" style="1" customWidth="1"/>
    <col min="9680" max="9680" width="6.33203125" style="1" customWidth="1"/>
    <col min="9681" max="9681" width="22.33203125" style="1" customWidth="1"/>
    <col min="9682" max="9682" width="6.33203125" style="1" customWidth="1"/>
    <col min="9683" max="9685" width="8.77734375" style="1" customWidth="1"/>
    <col min="9686" max="9686" width="13.77734375" style="1" customWidth="1"/>
    <col min="9687" max="9687" width="0" style="1" hidden="1" customWidth="1"/>
    <col min="9688" max="9688" width="24.77734375" style="1" customWidth="1"/>
    <col min="9689" max="9724" width="0" style="1" hidden="1" customWidth="1"/>
    <col min="9725" max="9745" width="10" style="1"/>
    <col min="9746" max="9746" width="36.33203125" style="1" customWidth="1"/>
    <col min="9747" max="9915" width="10" style="1"/>
    <col min="9916" max="9916" width="3.77734375" style="1" customWidth="1"/>
    <col min="9917" max="9917" width="4.44140625" style="1" bestFit="1" customWidth="1"/>
    <col min="9918" max="9918" width="24.5546875" style="1" customWidth="1"/>
    <col min="9919" max="9919" width="13.77734375" style="1" customWidth="1"/>
    <col min="9920" max="9920" width="9.88671875" style="1" bestFit="1" customWidth="1"/>
    <col min="9921" max="9921" width="7.109375" style="1" bestFit="1" customWidth="1"/>
    <col min="9922" max="9922" width="31.21875" style="1" customWidth="1"/>
    <col min="9923" max="9923" width="34.33203125" style="1" customWidth="1"/>
    <col min="9924" max="9924" width="0" style="1" hidden="1" customWidth="1"/>
    <col min="9925" max="9925" width="6.77734375" style="1" bestFit="1" customWidth="1"/>
    <col min="9926" max="9926" width="28.77734375" style="1" bestFit="1" customWidth="1"/>
    <col min="9927" max="9927" width="6.77734375" style="1" customWidth="1"/>
    <col min="9928" max="9928" width="26.33203125" style="1" customWidth="1"/>
    <col min="9929" max="9929" width="9.33203125" style="1" bestFit="1" customWidth="1"/>
    <col min="9930" max="9930" width="9.33203125" style="1" customWidth="1"/>
    <col min="9931" max="9931" width="6.77734375" style="1" customWidth="1"/>
    <col min="9932" max="9932" width="0" style="1" hidden="1" customWidth="1"/>
    <col min="9933" max="9933" width="22.33203125" style="1" customWidth="1"/>
    <col min="9934" max="9934" width="6.33203125" style="1" customWidth="1"/>
    <col min="9935" max="9935" width="22.33203125" style="1" customWidth="1"/>
    <col min="9936" max="9936" width="6.33203125" style="1" customWidth="1"/>
    <col min="9937" max="9937" width="22.33203125" style="1" customWidth="1"/>
    <col min="9938" max="9938" width="6.33203125" style="1" customWidth="1"/>
    <col min="9939" max="9941" width="8.77734375" style="1" customWidth="1"/>
    <col min="9942" max="9942" width="13.77734375" style="1" customWidth="1"/>
    <col min="9943" max="9943" width="0" style="1" hidden="1" customWidth="1"/>
    <col min="9944" max="9944" width="24.77734375" style="1" customWidth="1"/>
    <col min="9945" max="9980" width="0" style="1" hidden="1" customWidth="1"/>
    <col min="9981" max="10001" width="10" style="1"/>
    <col min="10002" max="10002" width="36.33203125" style="1" customWidth="1"/>
    <col min="10003" max="10171" width="10" style="1"/>
    <col min="10172" max="10172" width="3.77734375" style="1" customWidth="1"/>
    <col min="10173" max="10173" width="4.44140625" style="1" bestFit="1" customWidth="1"/>
    <col min="10174" max="10174" width="24.5546875" style="1" customWidth="1"/>
    <col min="10175" max="10175" width="13.77734375" style="1" customWidth="1"/>
    <col min="10176" max="10176" width="9.88671875" style="1" bestFit="1" customWidth="1"/>
    <col min="10177" max="10177" width="7.109375" style="1" bestFit="1" customWidth="1"/>
    <col min="10178" max="10178" width="31.21875" style="1" customWidth="1"/>
    <col min="10179" max="10179" width="34.33203125" style="1" customWidth="1"/>
    <col min="10180" max="10180" width="0" style="1" hidden="1" customWidth="1"/>
    <col min="10181" max="10181" width="6.77734375" style="1" bestFit="1" customWidth="1"/>
    <col min="10182" max="10182" width="28.77734375" style="1" bestFit="1" customWidth="1"/>
    <col min="10183" max="10183" width="6.77734375" style="1" customWidth="1"/>
    <col min="10184" max="10184" width="26.33203125" style="1" customWidth="1"/>
    <col min="10185" max="10185" width="9.33203125" style="1" bestFit="1" customWidth="1"/>
    <col min="10186" max="10186" width="9.33203125" style="1" customWidth="1"/>
    <col min="10187" max="10187" width="6.77734375" style="1" customWidth="1"/>
    <col min="10188" max="10188" width="0" style="1" hidden="1" customWidth="1"/>
    <col min="10189" max="10189" width="22.33203125" style="1" customWidth="1"/>
    <col min="10190" max="10190" width="6.33203125" style="1" customWidth="1"/>
    <col min="10191" max="10191" width="22.33203125" style="1" customWidth="1"/>
    <col min="10192" max="10192" width="6.33203125" style="1" customWidth="1"/>
    <col min="10193" max="10193" width="22.33203125" style="1" customWidth="1"/>
    <col min="10194" max="10194" width="6.33203125" style="1" customWidth="1"/>
    <col min="10195" max="10197" width="8.77734375" style="1" customWidth="1"/>
    <col min="10198" max="10198" width="13.77734375" style="1" customWidth="1"/>
    <col min="10199" max="10199" width="0" style="1" hidden="1" customWidth="1"/>
    <col min="10200" max="10200" width="24.77734375" style="1" customWidth="1"/>
    <col min="10201" max="10236" width="0" style="1" hidden="1" customWidth="1"/>
    <col min="10237" max="10257" width="10" style="1"/>
    <col min="10258" max="10258" width="36.33203125" style="1" customWidth="1"/>
    <col min="10259" max="10427" width="10" style="1"/>
    <col min="10428" max="10428" width="3.77734375" style="1" customWidth="1"/>
    <col min="10429" max="10429" width="4.44140625" style="1" bestFit="1" customWidth="1"/>
    <col min="10430" max="10430" width="24.5546875" style="1" customWidth="1"/>
    <col min="10431" max="10431" width="13.77734375" style="1" customWidth="1"/>
    <col min="10432" max="10432" width="9.88671875" style="1" bestFit="1" customWidth="1"/>
    <col min="10433" max="10433" width="7.109375" style="1" bestFit="1" customWidth="1"/>
    <col min="10434" max="10434" width="31.21875" style="1" customWidth="1"/>
    <col min="10435" max="10435" width="34.33203125" style="1" customWidth="1"/>
    <col min="10436" max="10436" width="0" style="1" hidden="1" customWidth="1"/>
    <col min="10437" max="10437" width="6.77734375" style="1" bestFit="1" customWidth="1"/>
    <col min="10438" max="10438" width="28.77734375" style="1" bestFit="1" customWidth="1"/>
    <col min="10439" max="10439" width="6.77734375" style="1" customWidth="1"/>
    <col min="10440" max="10440" width="26.33203125" style="1" customWidth="1"/>
    <col min="10441" max="10441" width="9.33203125" style="1" bestFit="1" customWidth="1"/>
    <col min="10442" max="10442" width="9.33203125" style="1" customWidth="1"/>
    <col min="10443" max="10443" width="6.77734375" style="1" customWidth="1"/>
    <col min="10444" max="10444" width="0" style="1" hidden="1" customWidth="1"/>
    <col min="10445" max="10445" width="22.33203125" style="1" customWidth="1"/>
    <col min="10446" max="10446" width="6.33203125" style="1" customWidth="1"/>
    <col min="10447" max="10447" width="22.33203125" style="1" customWidth="1"/>
    <col min="10448" max="10448" width="6.33203125" style="1" customWidth="1"/>
    <col min="10449" max="10449" width="22.33203125" style="1" customWidth="1"/>
    <col min="10450" max="10450" width="6.33203125" style="1" customWidth="1"/>
    <col min="10451" max="10453" width="8.77734375" style="1" customWidth="1"/>
    <col min="10454" max="10454" width="13.77734375" style="1" customWidth="1"/>
    <col min="10455" max="10455" width="0" style="1" hidden="1" customWidth="1"/>
    <col min="10456" max="10456" width="24.77734375" style="1" customWidth="1"/>
    <col min="10457" max="10492" width="0" style="1" hidden="1" customWidth="1"/>
    <col min="10493" max="10513" width="10" style="1"/>
    <col min="10514" max="10514" width="36.33203125" style="1" customWidth="1"/>
    <col min="10515" max="10683" width="10" style="1"/>
    <col min="10684" max="10684" width="3.77734375" style="1" customWidth="1"/>
    <col min="10685" max="10685" width="4.44140625" style="1" bestFit="1" customWidth="1"/>
    <col min="10686" max="10686" width="24.5546875" style="1" customWidth="1"/>
    <col min="10687" max="10687" width="13.77734375" style="1" customWidth="1"/>
    <col min="10688" max="10688" width="9.88671875" style="1" bestFit="1" customWidth="1"/>
    <col min="10689" max="10689" width="7.109375" style="1" bestFit="1" customWidth="1"/>
    <col min="10690" max="10690" width="31.21875" style="1" customWidth="1"/>
    <col min="10691" max="10691" width="34.33203125" style="1" customWidth="1"/>
    <col min="10692" max="10692" width="0" style="1" hidden="1" customWidth="1"/>
    <col min="10693" max="10693" width="6.77734375" style="1" bestFit="1" customWidth="1"/>
    <col min="10694" max="10694" width="28.77734375" style="1" bestFit="1" customWidth="1"/>
    <col min="10695" max="10695" width="6.77734375" style="1" customWidth="1"/>
    <col min="10696" max="10696" width="26.33203125" style="1" customWidth="1"/>
    <col min="10697" max="10697" width="9.33203125" style="1" bestFit="1" customWidth="1"/>
    <col min="10698" max="10698" width="9.33203125" style="1" customWidth="1"/>
    <col min="10699" max="10699" width="6.77734375" style="1" customWidth="1"/>
    <col min="10700" max="10700" width="0" style="1" hidden="1" customWidth="1"/>
    <col min="10701" max="10701" width="22.33203125" style="1" customWidth="1"/>
    <col min="10702" max="10702" width="6.33203125" style="1" customWidth="1"/>
    <col min="10703" max="10703" width="22.33203125" style="1" customWidth="1"/>
    <col min="10704" max="10704" width="6.33203125" style="1" customWidth="1"/>
    <col min="10705" max="10705" width="22.33203125" style="1" customWidth="1"/>
    <col min="10706" max="10706" width="6.33203125" style="1" customWidth="1"/>
    <col min="10707" max="10709" width="8.77734375" style="1" customWidth="1"/>
    <col min="10710" max="10710" width="13.77734375" style="1" customWidth="1"/>
    <col min="10711" max="10711" width="0" style="1" hidden="1" customWidth="1"/>
    <col min="10712" max="10712" width="24.77734375" style="1" customWidth="1"/>
    <col min="10713" max="10748" width="0" style="1" hidden="1" customWidth="1"/>
    <col min="10749" max="10769" width="10" style="1"/>
    <col min="10770" max="10770" width="36.33203125" style="1" customWidth="1"/>
    <col min="10771" max="10939" width="10" style="1"/>
    <col min="10940" max="10940" width="3.77734375" style="1" customWidth="1"/>
    <col min="10941" max="10941" width="4.44140625" style="1" bestFit="1" customWidth="1"/>
    <col min="10942" max="10942" width="24.5546875" style="1" customWidth="1"/>
    <col min="10943" max="10943" width="13.77734375" style="1" customWidth="1"/>
    <col min="10944" max="10944" width="9.88671875" style="1" bestFit="1" customWidth="1"/>
    <col min="10945" max="10945" width="7.109375" style="1" bestFit="1" customWidth="1"/>
    <col min="10946" max="10946" width="31.21875" style="1" customWidth="1"/>
    <col min="10947" max="10947" width="34.33203125" style="1" customWidth="1"/>
    <col min="10948" max="10948" width="0" style="1" hidden="1" customWidth="1"/>
    <col min="10949" max="10949" width="6.77734375" style="1" bestFit="1" customWidth="1"/>
    <col min="10950" max="10950" width="28.77734375" style="1" bestFit="1" customWidth="1"/>
    <col min="10951" max="10951" width="6.77734375" style="1" customWidth="1"/>
    <col min="10952" max="10952" width="26.33203125" style="1" customWidth="1"/>
    <col min="10953" max="10953" width="9.33203125" style="1" bestFit="1" customWidth="1"/>
    <col min="10954" max="10954" width="9.33203125" style="1" customWidth="1"/>
    <col min="10955" max="10955" width="6.77734375" style="1" customWidth="1"/>
    <col min="10956" max="10956" width="0" style="1" hidden="1" customWidth="1"/>
    <col min="10957" max="10957" width="22.33203125" style="1" customWidth="1"/>
    <col min="10958" max="10958" width="6.33203125" style="1" customWidth="1"/>
    <col min="10959" max="10959" width="22.33203125" style="1" customWidth="1"/>
    <col min="10960" max="10960" width="6.33203125" style="1" customWidth="1"/>
    <col min="10961" max="10961" width="22.33203125" style="1" customWidth="1"/>
    <col min="10962" max="10962" width="6.33203125" style="1" customWidth="1"/>
    <col min="10963" max="10965" width="8.77734375" style="1" customWidth="1"/>
    <col min="10966" max="10966" width="13.77734375" style="1" customWidth="1"/>
    <col min="10967" max="10967" width="0" style="1" hidden="1" customWidth="1"/>
    <col min="10968" max="10968" width="24.77734375" style="1" customWidth="1"/>
    <col min="10969" max="11004" width="0" style="1" hidden="1" customWidth="1"/>
    <col min="11005" max="11025" width="10" style="1"/>
    <col min="11026" max="11026" width="36.33203125" style="1" customWidth="1"/>
    <col min="11027" max="11195" width="10" style="1"/>
    <col min="11196" max="11196" width="3.77734375" style="1" customWidth="1"/>
    <col min="11197" max="11197" width="4.44140625" style="1" bestFit="1" customWidth="1"/>
    <col min="11198" max="11198" width="24.5546875" style="1" customWidth="1"/>
    <col min="11199" max="11199" width="13.77734375" style="1" customWidth="1"/>
    <col min="11200" max="11200" width="9.88671875" style="1" bestFit="1" customWidth="1"/>
    <col min="11201" max="11201" width="7.109375" style="1" bestFit="1" customWidth="1"/>
    <col min="11202" max="11202" width="31.21875" style="1" customWidth="1"/>
    <col min="11203" max="11203" width="34.33203125" style="1" customWidth="1"/>
    <col min="11204" max="11204" width="0" style="1" hidden="1" customWidth="1"/>
    <col min="11205" max="11205" width="6.77734375" style="1" bestFit="1" customWidth="1"/>
    <col min="11206" max="11206" width="28.77734375" style="1" bestFit="1" customWidth="1"/>
    <col min="11207" max="11207" width="6.77734375" style="1" customWidth="1"/>
    <col min="11208" max="11208" width="26.33203125" style="1" customWidth="1"/>
    <col min="11209" max="11209" width="9.33203125" style="1" bestFit="1" customWidth="1"/>
    <col min="11210" max="11210" width="9.33203125" style="1" customWidth="1"/>
    <col min="11211" max="11211" width="6.77734375" style="1" customWidth="1"/>
    <col min="11212" max="11212" width="0" style="1" hidden="1" customWidth="1"/>
    <col min="11213" max="11213" width="22.33203125" style="1" customWidth="1"/>
    <col min="11214" max="11214" width="6.33203125" style="1" customWidth="1"/>
    <col min="11215" max="11215" width="22.33203125" style="1" customWidth="1"/>
    <col min="11216" max="11216" width="6.33203125" style="1" customWidth="1"/>
    <col min="11217" max="11217" width="22.33203125" style="1" customWidth="1"/>
    <col min="11218" max="11218" width="6.33203125" style="1" customWidth="1"/>
    <col min="11219" max="11221" width="8.77734375" style="1" customWidth="1"/>
    <col min="11222" max="11222" width="13.77734375" style="1" customWidth="1"/>
    <col min="11223" max="11223" width="0" style="1" hidden="1" customWidth="1"/>
    <col min="11224" max="11224" width="24.77734375" style="1" customWidth="1"/>
    <col min="11225" max="11260" width="0" style="1" hidden="1" customWidth="1"/>
    <col min="11261" max="11281" width="10" style="1"/>
    <col min="11282" max="11282" width="36.33203125" style="1" customWidth="1"/>
    <col min="11283" max="11451" width="10" style="1"/>
    <col min="11452" max="11452" width="3.77734375" style="1" customWidth="1"/>
    <col min="11453" max="11453" width="4.44140625" style="1" bestFit="1" customWidth="1"/>
    <col min="11454" max="11454" width="24.5546875" style="1" customWidth="1"/>
    <col min="11455" max="11455" width="13.77734375" style="1" customWidth="1"/>
    <col min="11456" max="11456" width="9.88671875" style="1" bestFit="1" customWidth="1"/>
    <col min="11457" max="11457" width="7.109375" style="1" bestFit="1" customWidth="1"/>
    <col min="11458" max="11458" width="31.21875" style="1" customWidth="1"/>
    <col min="11459" max="11459" width="34.33203125" style="1" customWidth="1"/>
    <col min="11460" max="11460" width="0" style="1" hidden="1" customWidth="1"/>
    <col min="11461" max="11461" width="6.77734375" style="1" bestFit="1" customWidth="1"/>
    <col min="11462" max="11462" width="28.77734375" style="1" bestFit="1" customWidth="1"/>
    <col min="11463" max="11463" width="6.77734375" style="1" customWidth="1"/>
    <col min="11464" max="11464" width="26.33203125" style="1" customWidth="1"/>
    <col min="11465" max="11465" width="9.33203125" style="1" bestFit="1" customWidth="1"/>
    <col min="11466" max="11466" width="9.33203125" style="1" customWidth="1"/>
    <col min="11467" max="11467" width="6.77734375" style="1" customWidth="1"/>
    <col min="11468" max="11468" width="0" style="1" hidden="1" customWidth="1"/>
    <col min="11469" max="11469" width="22.33203125" style="1" customWidth="1"/>
    <col min="11470" max="11470" width="6.33203125" style="1" customWidth="1"/>
    <col min="11471" max="11471" width="22.33203125" style="1" customWidth="1"/>
    <col min="11472" max="11472" width="6.33203125" style="1" customWidth="1"/>
    <col min="11473" max="11473" width="22.33203125" style="1" customWidth="1"/>
    <col min="11474" max="11474" width="6.33203125" style="1" customWidth="1"/>
    <col min="11475" max="11477" width="8.77734375" style="1" customWidth="1"/>
    <col min="11478" max="11478" width="13.77734375" style="1" customWidth="1"/>
    <col min="11479" max="11479" width="0" style="1" hidden="1" customWidth="1"/>
    <col min="11480" max="11480" width="24.77734375" style="1" customWidth="1"/>
    <col min="11481" max="11516" width="0" style="1" hidden="1" customWidth="1"/>
    <col min="11517" max="11537" width="10" style="1"/>
    <col min="11538" max="11538" width="36.33203125" style="1" customWidth="1"/>
    <col min="11539" max="11707" width="10" style="1"/>
    <col min="11708" max="11708" width="3.77734375" style="1" customWidth="1"/>
    <col min="11709" max="11709" width="4.44140625" style="1" bestFit="1" customWidth="1"/>
    <col min="11710" max="11710" width="24.5546875" style="1" customWidth="1"/>
    <col min="11711" max="11711" width="13.77734375" style="1" customWidth="1"/>
    <col min="11712" max="11712" width="9.88671875" style="1" bestFit="1" customWidth="1"/>
    <col min="11713" max="11713" width="7.109375" style="1" bestFit="1" customWidth="1"/>
    <col min="11714" max="11714" width="31.21875" style="1" customWidth="1"/>
    <col min="11715" max="11715" width="34.33203125" style="1" customWidth="1"/>
    <col min="11716" max="11716" width="0" style="1" hidden="1" customWidth="1"/>
    <col min="11717" max="11717" width="6.77734375" style="1" bestFit="1" customWidth="1"/>
    <col min="11718" max="11718" width="28.77734375" style="1" bestFit="1" customWidth="1"/>
    <col min="11719" max="11719" width="6.77734375" style="1" customWidth="1"/>
    <col min="11720" max="11720" width="26.33203125" style="1" customWidth="1"/>
    <col min="11721" max="11721" width="9.33203125" style="1" bestFit="1" customWidth="1"/>
    <col min="11722" max="11722" width="9.33203125" style="1" customWidth="1"/>
    <col min="11723" max="11723" width="6.77734375" style="1" customWidth="1"/>
    <col min="11724" max="11724" width="0" style="1" hidden="1" customWidth="1"/>
    <col min="11725" max="11725" width="22.33203125" style="1" customWidth="1"/>
    <col min="11726" max="11726" width="6.33203125" style="1" customWidth="1"/>
    <col min="11727" max="11727" width="22.33203125" style="1" customWidth="1"/>
    <col min="11728" max="11728" width="6.33203125" style="1" customWidth="1"/>
    <col min="11729" max="11729" width="22.33203125" style="1" customWidth="1"/>
    <col min="11730" max="11730" width="6.33203125" style="1" customWidth="1"/>
    <col min="11731" max="11733" width="8.77734375" style="1" customWidth="1"/>
    <col min="11734" max="11734" width="13.77734375" style="1" customWidth="1"/>
    <col min="11735" max="11735" width="0" style="1" hidden="1" customWidth="1"/>
    <col min="11736" max="11736" width="24.77734375" style="1" customWidth="1"/>
    <col min="11737" max="11772" width="0" style="1" hidden="1" customWidth="1"/>
    <col min="11773" max="11793" width="10" style="1"/>
    <col min="11794" max="11794" width="36.33203125" style="1" customWidth="1"/>
    <col min="11795" max="11963" width="10" style="1"/>
    <col min="11964" max="11964" width="3.77734375" style="1" customWidth="1"/>
    <col min="11965" max="11965" width="4.44140625" style="1" bestFit="1" customWidth="1"/>
    <col min="11966" max="11966" width="24.5546875" style="1" customWidth="1"/>
    <col min="11967" max="11967" width="13.77734375" style="1" customWidth="1"/>
    <col min="11968" max="11968" width="9.88671875" style="1" bestFit="1" customWidth="1"/>
    <col min="11969" max="11969" width="7.109375" style="1" bestFit="1" customWidth="1"/>
    <col min="11970" max="11970" width="31.21875" style="1" customWidth="1"/>
    <col min="11971" max="11971" width="34.33203125" style="1" customWidth="1"/>
    <col min="11972" max="11972" width="0" style="1" hidden="1" customWidth="1"/>
    <col min="11973" max="11973" width="6.77734375" style="1" bestFit="1" customWidth="1"/>
    <col min="11974" max="11974" width="28.77734375" style="1" bestFit="1" customWidth="1"/>
    <col min="11975" max="11975" width="6.77734375" style="1" customWidth="1"/>
    <col min="11976" max="11976" width="26.33203125" style="1" customWidth="1"/>
    <col min="11977" max="11977" width="9.33203125" style="1" bestFit="1" customWidth="1"/>
    <col min="11978" max="11978" width="9.33203125" style="1" customWidth="1"/>
    <col min="11979" max="11979" width="6.77734375" style="1" customWidth="1"/>
    <col min="11980" max="11980" width="0" style="1" hidden="1" customWidth="1"/>
    <col min="11981" max="11981" width="22.33203125" style="1" customWidth="1"/>
    <col min="11982" max="11982" width="6.33203125" style="1" customWidth="1"/>
    <col min="11983" max="11983" width="22.33203125" style="1" customWidth="1"/>
    <col min="11984" max="11984" width="6.33203125" style="1" customWidth="1"/>
    <col min="11985" max="11985" width="22.33203125" style="1" customWidth="1"/>
    <col min="11986" max="11986" width="6.33203125" style="1" customWidth="1"/>
    <col min="11987" max="11989" width="8.77734375" style="1" customWidth="1"/>
    <col min="11990" max="11990" width="13.77734375" style="1" customWidth="1"/>
    <col min="11991" max="11991" width="0" style="1" hidden="1" customWidth="1"/>
    <col min="11992" max="11992" width="24.77734375" style="1" customWidth="1"/>
    <col min="11993" max="12028" width="0" style="1" hidden="1" customWidth="1"/>
    <col min="12029" max="12049" width="10" style="1"/>
    <col min="12050" max="12050" width="36.33203125" style="1" customWidth="1"/>
    <col min="12051" max="12219" width="10" style="1"/>
    <col min="12220" max="12220" width="3.77734375" style="1" customWidth="1"/>
    <col min="12221" max="12221" width="4.44140625" style="1" bestFit="1" customWidth="1"/>
    <col min="12222" max="12222" width="24.5546875" style="1" customWidth="1"/>
    <col min="12223" max="12223" width="13.77734375" style="1" customWidth="1"/>
    <col min="12224" max="12224" width="9.88671875" style="1" bestFit="1" customWidth="1"/>
    <col min="12225" max="12225" width="7.109375" style="1" bestFit="1" customWidth="1"/>
    <col min="12226" max="12226" width="31.21875" style="1" customWidth="1"/>
    <col min="12227" max="12227" width="34.33203125" style="1" customWidth="1"/>
    <col min="12228" max="12228" width="0" style="1" hidden="1" customWidth="1"/>
    <col min="12229" max="12229" width="6.77734375" style="1" bestFit="1" customWidth="1"/>
    <col min="12230" max="12230" width="28.77734375" style="1" bestFit="1" customWidth="1"/>
    <col min="12231" max="12231" width="6.77734375" style="1" customWidth="1"/>
    <col min="12232" max="12232" width="26.33203125" style="1" customWidth="1"/>
    <col min="12233" max="12233" width="9.33203125" style="1" bestFit="1" customWidth="1"/>
    <col min="12234" max="12234" width="9.33203125" style="1" customWidth="1"/>
    <col min="12235" max="12235" width="6.77734375" style="1" customWidth="1"/>
    <col min="12236" max="12236" width="0" style="1" hidden="1" customWidth="1"/>
    <col min="12237" max="12237" width="22.33203125" style="1" customWidth="1"/>
    <col min="12238" max="12238" width="6.33203125" style="1" customWidth="1"/>
    <col min="12239" max="12239" width="22.33203125" style="1" customWidth="1"/>
    <col min="12240" max="12240" width="6.33203125" style="1" customWidth="1"/>
    <col min="12241" max="12241" width="22.33203125" style="1" customWidth="1"/>
    <col min="12242" max="12242" width="6.33203125" style="1" customWidth="1"/>
    <col min="12243" max="12245" width="8.77734375" style="1" customWidth="1"/>
    <col min="12246" max="12246" width="13.77734375" style="1" customWidth="1"/>
    <col min="12247" max="12247" width="0" style="1" hidden="1" customWidth="1"/>
    <col min="12248" max="12248" width="24.77734375" style="1" customWidth="1"/>
    <col min="12249" max="12284" width="0" style="1" hidden="1" customWidth="1"/>
    <col min="12285" max="12305" width="10" style="1"/>
    <col min="12306" max="12306" width="36.33203125" style="1" customWidth="1"/>
    <col min="12307" max="12475" width="10" style="1"/>
    <col min="12476" max="12476" width="3.77734375" style="1" customWidth="1"/>
    <col min="12477" max="12477" width="4.44140625" style="1" bestFit="1" customWidth="1"/>
    <col min="12478" max="12478" width="24.5546875" style="1" customWidth="1"/>
    <col min="12479" max="12479" width="13.77734375" style="1" customWidth="1"/>
    <col min="12480" max="12480" width="9.88671875" style="1" bestFit="1" customWidth="1"/>
    <col min="12481" max="12481" width="7.109375" style="1" bestFit="1" customWidth="1"/>
    <col min="12482" max="12482" width="31.21875" style="1" customWidth="1"/>
    <col min="12483" max="12483" width="34.33203125" style="1" customWidth="1"/>
    <col min="12484" max="12484" width="0" style="1" hidden="1" customWidth="1"/>
    <col min="12485" max="12485" width="6.77734375" style="1" bestFit="1" customWidth="1"/>
    <col min="12486" max="12486" width="28.77734375" style="1" bestFit="1" customWidth="1"/>
    <col min="12487" max="12487" width="6.77734375" style="1" customWidth="1"/>
    <col min="12488" max="12488" width="26.33203125" style="1" customWidth="1"/>
    <col min="12489" max="12489" width="9.33203125" style="1" bestFit="1" customWidth="1"/>
    <col min="12490" max="12490" width="9.33203125" style="1" customWidth="1"/>
    <col min="12491" max="12491" width="6.77734375" style="1" customWidth="1"/>
    <col min="12492" max="12492" width="0" style="1" hidden="1" customWidth="1"/>
    <col min="12493" max="12493" width="22.33203125" style="1" customWidth="1"/>
    <col min="12494" max="12494" width="6.33203125" style="1" customWidth="1"/>
    <col min="12495" max="12495" width="22.33203125" style="1" customWidth="1"/>
    <col min="12496" max="12496" width="6.33203125" style="1" customWidth="1"/>
    <col min="12497" max="12497" width="22.33203125" style="1" customWidth="1"/>
    <col min="12498" max="12498" width="6.33203125" style="1" customWidth="1"/>
    <col min="12499" max="12501" width="8.77734375" style="1" customWidth="1"/>
    <col min="12502" max="12502" width="13.77734375" style="1" customWidth="1"/>
    <col min="12503" max="12503" width="0" style="1" hidden="1" customWidth="1"/>
    <col min="12504" max="12504" width="24.77734375" style="1" customWidth="1"/>
    <col min="12505" max="12540" width="0" style="1" hidden="1" customWidth="1"/>
    <col min="12541" max="12561" width="10" style="1"/>
    <col min="12562" max="12562" width="36.33203125" style="1" customWidth="1"/>
    <col min="12563" max="12731" width="10" style="1"/>
    <col min="12732" max="12732" width="3.77734375" style="1" customWidth="1"/>
    <col min="12733" max="12733" width="4.44140625" style="1" bestFit="1" customWidth="1"/>
    <col min="12734" max="12734" width="24.5546875" style="1" customWidth="1"/>
    <col min="12735" max="12735" width="13.77734375" style="1" customWidth="1"/>
    <col min="12736" max="12736" width="9.88671875" style="1" bestFit="1" customWidth="1"/>
    <col min="12737" max="12737" width="7.109375" style="1" bestFit="1" customWidth="1"/>
    <col min="12738" max="12738" width="31.21875" style="1" customWidth="1"/>
    <col min="12739" max="12739" width="34.33203125" style="1" customWidth="1"/>
    <col min="12740" max="12740" width="0" style="1" hidden="1" customWidth="1"/>
    <col min="12741" max="12741" width="6.77734375" style="1" bestFit="1" customWidth="1"/>
    <col min="12742" max="12742" width="28.77734375" style="1" bestFit="1" customWidth="1"/>
    <col min="12743" max="12743" width="6.77734375" style="1" customWidth="1"/>
    <col min="12744" max="12744" width="26.33203125" style="1" customWidth="1"/>
    <col min="12745" max="12745" width="9.33203125" style="1" bestFit="1" customWidth="1"/>
    <col min="12746" max="12746" width="9.33203125" style="1" customWidth="1"/>
    <col min="12747" max="12747" width="6.77734375" style="1" customWidth="1"/>
    <col min="12748" max="12748" width="0" style="1" hidden="1" customWidth="1"/>
    <col min="12749" max="12749" width="22.33203125" style="1" customWidth="1"/>
    <col min="12750" max="12750" width="6.33203125" style="1" customWidth="1"/>
    <col min="12751" max="12751" width="22.33203125" style="1" customWidth="1"/>
    <col min="12752" max="12752" width="6.33203125" style="1" customWidth="1"/>
    <col min="12753" max="12753" width="22.33203125" style="1" customWidth="1"/>
    <col min="12754" max="12754" width="6.33203125" style="1" customWidth="1"/>
    <col min="12755" max="12757" width="8.77734375" style="1" customWidth="1"/>
    <col min="12758" max="12758" width="13.77734375" style="1" customWidth="1"/>
    <col min="12759" max="12759" width="0" style="1" hidden="1" customWidth="1"/>
    <col min="12760" max="12760" width="24.77734375" style="1" customWidth="1"/>
    <col min="12761" max="12796" width="0" style="1" hidden="1" customWidth="1"/>
    <col min="12797" max="12817" width="10" style="1"/>
    <col min="12818" max="12818" width="36.33203125" style="1" customWidth="1"/>
    <col min="12819" max="12987" width="10" style="1"/>
    <col min="12988" max="12988" width="3.77734375" style="1" customWidth="1"/>
    <col min="12989" max="12989" width="4.44140625" style="1" bestFit="1" customWidth="1"/>
    <col min="12990" max="12990" width="24.5546875" style="1" customWidth="1"/>
    <col min="12991" max="12991" width="13.77734375" style="1" customWidth="1"/>
    <col min="12992" max="12992" width="9.88671875" style="1" bestFit="1" customWidth="1"/>
    <col min="12993" max="12993" width="7.109375" style="1" bestFit="1" customWidth="1"/>
    <col min="12994" max="12994" width="31.21875" style="1" customWidth="1"/>
    <col min="12995" max="12995" width="34.33203125" style="1" customWidth="1"/>
    <col min="12996" max="12996" width="0" style="1" hidden="1" customWidth="1"/>
    <col min="12997" max="12997" width="6.77734375" style="1" bestFit="1" customWidth="1"/>
    <col min="12998" max="12998" width="28.77734375" style="1" bestFit="1" customWidth="1"/>
    <col min="12999" max="12999" width="6.77734375" style="1" customWidth="1"/>
    <col min="13000" max="13000" width="26.33203125" style="1" customWidth="1"/>
    <col min="13001" max="13001" width="9.33203125" style="1" bestFit="1" customWidth="1"/>
    <col min="13002" max="13002" width="9.33203125" style="1" customWidth="1"/>
    <col min="13003" max="13003" width="6.77734375" style="1" customWidth="1"/>
    <col min="13004" max="13004" width="0" style="1" hidden="1" customWidth="1"/>
    <col min="13005" max="13005" width="22.33203125" style="1" customWidth="1"/>
    <col min="13006" max="13006" width="6.33203125" style="1" customWidth="1"/>
    <col min="13007" max="13007" width="22.33203125" style="1" customWidth="1"/>
    <col min="13008" max="13008" width="6.33203125" style="1" customWidth="1"/>
    <col min="13009" max="13009" width="22.33203125" style="1" customWidth="1"/>
    <col min="13010" max="13010" width="6.33203125" style="1" customWidth="1"/>
    <col min="13011" max="13013" width="8.77734375" style="1" customWidth="1"/>
    <col min="13014" max="13014" width="13.77734375" style="1" customWidth="1"/>
    <col min="13015" max="13015" width="0" style="1" hidden="1" customWidth="1"/>
    <col min="13016" max="13016" width="24.77734375" style="1" customWidth="1"/>
    <col min="13017" max="13052" width="0" style="1" hidden="1" customWidth="1"/>
    <col min="13053" max="13073" width="10" style="1"/>
    <col min="13074" max="13074" width="36.33203125" style="1" customWidth="1"/>
    <col min="13075" max="13243" width="10" style="1"/>
    <col min="13244" max="13244" width="3.77734375" style="1" customWidth="1"/>
    <col min="13245" max="13245" width="4.44140625" style="1" bestFit="1" customWidth="1"/>
    <col min="13246" max="13246" width="24.5546875" style="1" customWidth="1"/>
    <col min="13247" max="13247" width="13.77734375" style="1" customWidth="1"/>
    <col min="13248" max="13248" width="9.88671875" style="1" bestFit="1" customWidth="1"/>
    <col min="13249" max="13249" width="7.109375" style="1" bestFit="1" customWidth="1"/>
    <col min="13250" max="13250" width="31.21875" style="1" customWidth="1"/>
    <col min="13251" max="13251" width="34.33203125" style="1" customWidth="1"/>
    <col min="13252" max="13252" width="0" style="1" hidden="1" customWidth="1"/>
    <col min="13253" max="13253" width="6.77734375" style="1" bestFit="1" customWidth="1"/>
    <col min="13254" max="13254" width="28.77734375" style="1" bestFit="1" customWidth="1"/>
    <col min="13255" max="13255" width="6.77734375" style="1" customWidth="1"/>
    <col min="13256" max="13256" width="26.33203125" style="1" customWidth="1"/>
    <col min="13257" max="13257" width="9.33203125" style="1" bestFit="1" customWidth="1"/>
    <col min="13258" max="13258" width="9.33203125" style="1" customWidth="1"/>
    <col min="13259" max="13259" width="6.77734375" style="1" customWidth="1"/>
    <col min="13260" max="13260" width="0" style="1" hidden="1" customWidth="1"/>
    <col min="13261" max="13261" width="22.33203125" style="1" customWidth="1"/>
    <col min="13262" max="13262" width="6.33203125" style="1" customWidth="1"/>
    <col min="13263" max="13263" width="22.33203125" style="1" customWidth="1"/>
    <col min="13264" max="13264" width="6.33203125" style="1" customWidth="1"/>
    <col min="13265" max="13265" width="22.33203125" style="1" customWidth="1"/>
    <col min="13266" max="13266" width="6.33203125" style="1" customWidth="1"/>
    <col min="13267" max="13269" width="8.77734375" style="1" customWidth="1"/>
    <col min="13270" max="13270" width="13.77734375" style="1" customWidth="1"/>
    <col min="13271" max="13271" width="0" style="1" hidden="1" customWidth="1"/>
    <col min="13272" max="13272" width="24.77734375" style="1" customWidth="1"/>
    <col min="13273" max="13308" width="0" style="1" hidden="1" customWidth="1"/>
    <col min="13309" max="13329" width="10" style="1"/>
    <col min="13330" max="13330" width="36.33203125" style="1" customWidth="1"/>
    <col min="13331" max="13499" width="10" style="1"/>
    <col min="13500" max="13500" width="3.77734375" style="1" customWidth="1"/>
    <col min="13501" max="13501" width="4.44140625" style="1" bestFit="1" customWidth="1"/>
    <col min="13502" max="13502" width="24.5546875" style="1" customWidth="1"/>
    <col min="13503" max="13503" width="13.77734375" style="1" customWidth="1"/>
    <col min="13504" max="13504" width="9.88671875" style="1" bestFit="1" customWidth="1"/>
    <col min="13505" max="13505" width="7.109375" style="1" bestFit="1" customWidth="1"/>
    <col min="13506" max="13506" width="31.21875" style="1" customWidth="1"/>
    <col min="13507" max="13507" width="34.33203125" style="1" customWidth="1"/>
    <col min="13508" max="13508" width="0" style="1" hidden="1" customWidth="1"/>
    <col min="13509" max="13509" width="6.77734375" style="1" bestFit="1" customWidth="1"/>
    <col min="13510" max="13510" width="28.77734375" style="1" bestFit="1" customWidth="1"/>
    <col min="13511" max="13511" width="6.77734375" style="1" customWidth="1"/>
    <col min="13512" max="13512" width="26.33203125" style="1" customWidth="1"/>
    <col min="13513" max="13513" width="9.33203125" style="1" bestFit="1" customWidth="1"/>
    <col min="13514" max="13514" width="9.33203125" style="1" customWidth="1"/>
    <col min="13515" max="13515" width="6.77734375" style="1" customWidth="1"/>
    <col min="13516" max="13516" width="0" style="1" hidden="1" customWidth="1"/>
    <col min="13517" max="13517" width="22.33203125" style="1" customWidth="1"/>
    <col min="13518" max="13518" width="6.33203125" style="1" customWidth="1"/>
    <col min="13519" max="13519" width="22.33203125" style="1" customWidth="1"/>
    <col min="13520" max="13520" width="6.33203125" style="1" customWidth="1"/>
    <col min="13521" max="13521" width="22.33203125" style="1" customWidth="1"/>
    <col min="13522" max="13522" width="6.33203125" style="1" customWidth="1"/>
    <col min="13523" max="13525" width="8.77734375" style="1" customWidth="1"/>
    <col min="13526" max="13526" width="13.77734375" style="1" customWidth="1"/>
    <col min="13527" max="13527" width="0" style="1" hidden="1" customWidth="1"/>
    <col min="13528" max="13528" width="24.77734375" style="1" customWidth="1"/>
    <col min="13529" max="13564" width="0" style="1" hidden="1" customWidth="1"/>
    <col min="13565" max="13585" width="10" style="1"/>
    <col min="13586" max="13586" width="36.33203125" style="1" customWidth="1"/>
    <col min="13587" max="13755" width="10" style="1"/>
    <col min="13756" max="13756" width="3.77734375" style="1" customWidth="1"/>
    <col min="13757" max="13757" width="4.44140625" style="1" bestFit="1" customWidth="1"/>
    <col min="13758" max="13758" width="24.5546875" style="1" customWidth="1"/>
    <col min="13759" max="13759" width="13.77734375" style="1" customWidth="1"/>
    <col min="13760" max="13760" width="9.88671875" style="1" bestFit="1" customWidth="1"/>
    <col min="13761" max="13761" width="7.109375" style="1" bestFit="1" customWidth="1"/>
    <col min="13762" max="13762" width="31.21875" style="1" customWidth="1"/>
    <col min="13763" max="13763" width="34.33203125" style="1" customWidth="1"/>
    <col min="13764" max="13764" width="0" style="1" hidden="1" customWidth="1"/>
    <col min="13765" max="13765" width="6.77734375" style="1" bestFit="1" customWidth="1"/>
    <col min="13766" max="13766" width="28.77734375" style="1" bestFit="1" customWidth="1"/>
    <col min="13767" max="13767" width="6.77734375" style="1" customWidth="1"/>
    <col min="13768" max="13768" width="26.33203125" style="1" customWidth="1"/>
    <col min="13769" max="13769" width="9.33203125" style="1" bestFit="1" customWidth="1"/>
    <col min="13770" max="13770" width="9.33203125" style="1" customWidth="1"/>
    <col min="13771" max="13771" width="6.77734375" style="1" customWidth="1"/>
    <col min="13772" max="13772" width="0" style="1" hidden="1" customWidth="1"/>
    <col min="13773" max="13773" width="22.33203125" style="1" customWidth="1"/>
    <col min="13774" max="13774" width="6.33203125" style="1" customWidth="1"/>
    <col min="13775" max="13775" width="22.33203125" style="1" customWidth="1"/>
    <col min="13776" max="13776" width="6.33203125" style="1" customWidth="1"/>
    <col min="13777" max="13777" width="22.33203125" style="1" customWidth="1"/>
    <col min="13778" max="13778" width="6.33203125" style="1" customWidth="1"/>
    <col min="13779" max="13781" width="8.77734375" style="1" customWidth="1"/>
    <col min="13782" max="13782" width="13.77734375" style="1" customWidth="1"/>
    <col min="13783" max="13783" width="0" style="1" hidden="1" customWidth="1"/>
    <col min="13784" max="13784" width="24.77734375" style="1" customWidth="1"/>
    <col min="13785" max="13820" width="0" style="1" hidden="1" customWidth="1"/>
    <col min="13821" max="13841" width="10" style="1"/>
    <col min="13842" max="13842" width="36.33203125" style="1" customWidth="1"/>
    <col min="13843" max="14011" width="10" style="1"/>
    <col min="14012" max="14012" width="3.77734375" style="1" customWidth="1"/>
    <col min="14013" max="14013" width="4.44140625" style="1" bestFit="1" customWidth="1"/>
    <col min="14014" max="14014" width="24.5546875" style="1" customWidth="1"/>
    <col min="14015" max="14015" width="13.77734375" style="1" customWidth="1"/>
    <col min="14016" max="14016" width="9.88671875" style="1" bestFit="1" customWidth="1"/>
    <col min="14017" max="14017" width="7.109375" style="1" bestFit="1" customWidth="1"/>
    <col min="14018" max="14018" width="31.21875" style="1" customWidth="1"/>
    <col min="14019" max="14019" width="34.33203125" style="1" customWidth="1"/>
    <col min="14020" max="14020" width="0" style="1" hidden="1" customWidth="1"/>
    <col min="14021" max="14021" width="6.77734375" style="1" bestFit="1" customWidth="1"/>
    <col min="14022" max="14022" width="28.77734375" style="1" bestFit="1" customWidth="1"/>
    <col min="14023" max="14023" width="6.77734375" style="1" customWidth="1"/>
    <col min="14024" max="14024" width="26.33203125" style="1" customWidth="1"/>
    <col min="14025" max="14025" width="9.33203125" style="1" bestFit="1" customWidth="1"/>
    <col min="14026" max="14026" width="9.33203125" style="1" customWidth="1"/>
    <col min="14027" max="14027" width="6.77734375" style="1" customWidth="1"/>
    <col min="14028" max="14028" width="0" style="1" hidden="1" customWidth="1"/>
    <col min="14029" max="14029" width="22.33203125" style="1" customWidth="1"/>
    <col min="14030" max="14030" width="6.33203125" style="1" customWidth="1"/>
    <col min="14031" max="14031" width="22.33203125" style="1" customWidth="1"/>
    <col min="14032" max="14032" width="6.33203125" style="1" customWidth="1"/>
    <col min="14033" max="14033" width="22.33203125" style="1" customWidth="1"/>
    <col min="14034" max="14034" width="6.33203125" style="1" customWidth="1"/>
    <col min="14035" max="14037" width="8.77734375" style="1" customWidth="1"/>
    <col min="14038" max="14038" width="13.77734375" style="1" customWidth="1"/>
    <col min="14039" max="14039" width="0" style="1" hidden="1" customWidth="1"/>
    <col min="14040" max="14040" width="24.77734375" style="1" customWidth="1"/>
    <col min="14041" max="14076" width="0" style="1" hidden="1" customWidth="1"/>
    <col min="14077" max="14097" width="10" style="1"/>
    <col min="14098" max="14098" width="36.33203125" style="1" customWidth="1"/>
    <col min="14099" max="14267" width="10" style="1"/>
    <col min="14268" max="14268" width="3.77734375" style="1" customWidth="1"/>
    <col min="14269" max="14269" width="4.44140625" style="1" bestFit="1" customWidth="1"/>
    <col min="14270" max="14270" width="24.5546875" style="1" customWidth="1"/>
    <col min="14271" max="14271" width="13.77734375" style="1" customWidth="1"/>
    <col min="14272" max="14272" width="9.88671875" style="1" bestFit="1" customWidth="1"/>
    <col min="14273" max="14273" width="7.109375" style="1" bestFit="1" customWidth="1"/>
    <col min="14274" max="14274" width="31.21875" style="1" customWidth="1"/>
    <col min="14275" max="14275" width="34.33203125" style="1" customWidth="1"/>
    <col min="14276" max="14276" width="0" style="1" hidden="1" customWidth="1"/>
    <col min="14277" max="14277" width="6.77734375" style="1" bestFit="1" customWidth="1"/>
    <col min="14278" max="14278" width="28.77734375" style="1" bestFit="1" customWidth="1"/>
    <col min="14279" max="14279" width="6.77734375" style="1" customWidth="1"/>
    <col min="14280" max="14280" width="26.33203125" style="1" customWidth="1"/>
    <col min="14281" max="14281" width="9.33203125" style="1" bestFit="1" customWidth="1"/>
    <col min="14282" max="14282" width="9.33203125" style="1" customWidth="1"/>
    <col min="14283" max="14283" width="6.77734375" style="1" customWidth="1"/>
    <col min="14284" max="14284" width="0" style="1" hidden="1" customWidth="1"/>
    <col min="14285" max="14285" width="22.33203125" style="1" customWidth="1"/>
    <col min="14286" max="14286" width="6.33203125" style="1" customWidth="1"/>
    <col min="14287" max="14287" width="22.33203125" style="1" customWidth="1"/>
    <col min="14288" max="14288" width="6.33203125" style="1" customWidth="1"/>
    <col min="14289" max="14289" width="22.33203125" style="1" customWidth="1"/>
    <col min="14290" max="14290" width="6.33203125" style="1" customWidth="1"/>
    <col min="14291" max="14293" width="8.77734375" style="1" customWidth="1"/>
    <col min="14294" max="14294" width="13.77734375" style="1" customWidth="1"/>
    <col min="14295" max="14295" width="0" style="1" hidden="1" customWidth="1"/>
    <col min="14296" max="14296" width="24.77734375" style="1" customWidth="1"/>
    <col min="14297" max="14332" width="0" style="1" hidden="1" customWidth="1"/>
    <col min="14333" max="14353" width="10" style="1"/>
    <col min="14354" max="14354" width="36.33203125" style="1" customWidth="1"/>
    <col min="14355" max="14523" width="10" style="1"/>
    <col min="14524" max="14524" width="3.77734375" style="1" customWidth="1"/>
    <col min="14525" max="14525" width="4.44140625" style="1" bestFit="1" customWidth="1"/>
    <col min="14526" max="14526" width="24.5546875" style="1" customWidth="1"/>
    <col min="14527" max="14527" width="13.77734375" style="1" customWidth="1"/>
    <col min="14528" max="14528" width="9.88671875" style="1" bestFit="1" customWidth="1"/>
    <col min="14529" max="14529" width="7.109375" style="1" bestFit="1" customWidth="1"/>
    <col min="14530" max="14530" width="31.21875" style="1" customWidth="1"/>
    <col min="14531" max="14531" width="34.33203125" style="1" customWidth="1"/>
    <col min="14532" max="14532" width="0" style="1" hidden="1" customWidth="1"/>
    <col min="14533" max="14533" width="6.77734375" style="1" bestFit="1" customWidth="1"/>
    <col min="14534" max="14534" width="28.77734375" style="1" bestFit="1" customWidth="1"/>
    <col min="14535" max="14535" width="6.77734375" style="1" customWidth="1"/>
    <col min="14536" max="14536" width="26.33203125" style="1" customWidth="1"/>
    <col min="14537" max="14537" width="9.33203125" style="1" bestFit="1" customWidth="1"/>
    <col min="14538" max="14538" width="9.33203125" style="1" customWidth="1"/>
    <col min="14539" max="14539" width="6.77734375" style="1" customWidth="1"/>
    <col min="14540" max="14540" width="0" style="1" hidden="1" customWidth="1"/>
    <col min="14541" max="14541" width="22.33203125" style="1" customWidth="1"/>
    <col min="14542" max="14542" width="6.33203125" style="1" customWidth="1"/>
    <col min="14543" max="14543" width="22.33203125" style="1" customWidth="1"/>
    <col min="14544" max="14544" width="6.33203125" style="1" customWidth="1"/>
    <col min="14545" max="14545" width="22.33203125" style="1" customWidth="1"/>
    <col min="14546" max="14546" width="6.33203125" style="1" customWidth="1"/>
    <col min="14547" max="14549" width="8.77734375" style="1" customWidth="1"/>
    <col min="14550" max="14550" width="13.77734375" style="1" customWidth="1"/>
    <col min="14551" max="14551" width="0" style="1" hidden="1" customWidth="1"/>
    <col min="14552" max="14552" width="24.77734375" style="1" customWidth="1"/>
    <col min="14553" max="14588" width="0" style="1" hidden="1" customWidth="1"/>
    <col min="14589" max="14609" width="10" style="1"/>
    <col min="14610" max="14610" width="36.33203125" style="1" customWidth="1"/>
    <col min="14611" max="14779" width="10" style="1"/>
    <col min="14780" max="14780" width="3.77734375" style="1" customWidth="1"/>
    <col min="14781" max="14781" width="4.44140625" style="1" bestFit="1" customWidth="1"/>
    <col min="14782" max="14782" width="24.5546875" style="1" customWidth="1"/>
    <col min="14783" max="14783" width="13.77734375" style="1" customWidth="1"/>
    <col min="14784" max="14784" width="9.88671875" style="1" bestFit="1" customWidth="1"/>
    <col min="14785" max="14785" width="7.109375" style="1" bestFit="1" customWidth="1"/>
    <col min="14786" max="14786" width="31.21875" style="1" customWidth="1"/>
    <col min="14787" max="14787" width="34.33203125" style="1" customWidth="1"/>
    <col min="14788" max="14788" width="0" style="1" hidden="1" customWidth="1"/>
    <col min="14789" max="14789" width="6.77734375" style="1" bestFit="1" customWidth="1"/>
    <col min="14790" max="14790" width="28.77734375" style="1" bestFit="1" customWidth="1"/>
    <col min="14791" max="14791" width="6.77734375" style="1" customWidth="1"/>
    <col min="14792" max="14792" width="26.33203125" style="1" customWidth="1"/>
    <col min="14793" max="14793" width="9.33203125" style="1" bestFit="1" customWidth="1"/>
    <col min="14794" max="14794" width="9.33203125" style="1" customWidth="1"/>
    <col min="14795" max="14795" width="6.77734375" style="1" customWidth="1"/>
    <col min="14796" max="14796" width="0" style="1" hidden="1" customWidth="1"/>
    <col min="14797" max="14797" width="22.33203125" style="1" customWidth="1"/>
    <col min="14798" max="14798" width="6.33203125" style="1" customWidth="1"/>
    <col min="14799" max="14799" width="22.33203125" style="1" customWidth="1"/>
    <col min="14800" max="14800" width="6.33203125" style="1" customWidth="1"/>
    <col min="14801" max="14801" width="22.33203125" style="1" customWidth="1"/>
    <col min="14802" max="14802" width="6.33203125" style="1" customWidth="1"/>
    <col min="14803" max="14805" width="8.77734375" style="1" customWidth="1"/>
    <col min="14806" max="14806" width="13.77734375" style="1" customWidth="1"/>
    <col min="14807" max="14807" width="0" style="1" hidden="1" customWidth="1"/>
    <col min="14808" max="14808" width="24.77734375" style="1" customWidth="1"/>
    <col min="14809" max="14844" width="0" style="1" hidden="1" customWidth="1"/>
    <col min="14845" max="14865" width="10" style="1"/>
    <col min="14866" max="14866" width="36.33203125" style="1" customWidth="1"/>
    <col min="14867" max="15035" width="10" style="1"/>
    <col min="15036" max="15036" width="3.77734375" style="1" customWidth="1"/>
    <col min="15037" max="15037" width="4.44140625" style="1" bestFit="1" customWidth="1"/>
    <col min="15038" max="15038" width="24.5546875" style="1" customWidth="1"/>
    <col min="15039" max="15039" width="13.77734375" style="1" customWidth="1"/>
    <col min="15040" max="15040" width="9.88671875" style="1" bestFit="1" customWidth="1"/>
    <col min="15041" max="15041" width="7.109375" style="1" bestFit="1" customWidth="1"/>
    <col min="15042" max="15042" width="31.21875" style="1" customWidth="1"/>
    <col min="15043" max="15043" width="34.33203125" style="1" customWidth="1"/>
    <col min="15044" max="15044" width="0" style="1" hidden="1" customWidth="1"/>
    <col min="15045" max="15045" width="6.77734375" style="1" bestFit="1" customWidth="1"/>
    <col min="15046" max="15046" width="28.77734375" style="1" bestFit="1" customWidth="1"/>
    <col min="15047" max="15047" width="6.77734375" style="1" customWidth="1"/>
    <col min="15048" max="15048" width="26.33203125" style="1" customWidth="1"/>
    <col min="15049" max="15049" width="9.33203125" style="1" bestFit="1" customWidth="1"/>
    <col min="15050" max="15050" width="9.33203125" style="1" customWidth="1"/>
    <col min="15051" max="15051" width="6.77734375" style="1" customWidth="1"/>
    <col min="15052" max="15052" width="0" style="1" hidden="1" customWidth="1"/>
    <col min="15053" max="15053" width="22.33203125" style="1" customWidth="1"/>
    <col min="15054" max="15054" width="6.33203125" style="1" customWidth="1"/>
    <col min="15055" max="15055" width="22.33203125" style="1" customWidth="1"/>
    <col min="15056" max="15056" width="6.33203125" style="1" customWidth="1"/>
    <col min="15057" max="15057" width="22.33203125" style="1" customWidth="1"/>
    <col min="15058" max="15058" width="6.33203125" style="1" customWidth="1"/>
    <col min="15059" max="15061" width="8.77734375" style="1" customWidth="1"/>
    <col min="15062" max="15062" width="13.77734375" style="1" customWidth="1"/>
    <col min="15063" max="15063" width="0" style="1" hidden="1" customWidth="1"/>
    <col min="15064" max="15064" width="24.77734375" style="1" customWidth="1"/>
    <col min="15065" max="15100" width="0" style="1" hidden="1" customWidth="1"/>
    <col min="15101" max="15121" width="10" style="1"/>
    <col min="15122" max="15122" width="36.33203125" style="1" customWidth="1"/>
    <col min="15123" max="15291" width="10" style="1"/>
    <col min="15292" max="15292" width="3.77734375" style="1" customWidth="1"/>
    <col min="15293" max="15293" width="4.44140625" style="1" bestFit="1" customWidth="1"/>
    <col min="15294" max="15294" width="24.5546875" style="1" customWidth="1"/>
    <col min="15295" max="15295" width="13.77734375" style="1" customWidth="1"/>
    <col min="15296" max="15296" width="9.88671875" style="1" bestFit="1" customWidth="1"/>
    <col min="15297" max="15297" width="7.109375" style="1" bestFit="1" customWidth="1"/>
    <col min="15298" max="15298" width="31.21875" style="1" customWidth="1"/>
    <col min="15299" max="15299" width="34.33203125" style="1" customWidth="1"/>
    <col min="15300" max="15300" width="0" style="1" hidden="1" customWidth="1"/>
    <col min="15301" max="15301" width="6.77734375" style="1" bestFit="1" customWidth="1"/>
    <col min="15302" max="15302" width="28.77734375" style="1" bestFit="1" customWidth="1"/>
    <col min="15303" max="15303" width="6.77734375" style="1" customWidth="1"/>
    <col min="15304" max="15304" width="26.33203125" style="1" customWidth="1"/>
    <col min="15305" max="15305" width="9.33203125" style="1" bestFit="1" customWidth="1"/>
    <col min="15306" max="15306" width="9.33203125" style="1" customWidth="1"/>
    <col min="15307" max="15307" width="6.77734375" style="1" customWidth="1"/>
    <col min="15308" max="15308" width="0" style="1" hidden="1" customWidth="1"/>
    <col min="15309" max="15309" width="22.33203125" style="1" customWidth="1"/>
    <col min="15310" max="15310" width="6.33203125" style="1" customWidth="1"/>
    <col min="15311" max="15311" width="22.33203125" style="1" customWidth="1"/>
    <col min="15312" max="15312" width="6.33203125" style="1" customWidth="1"/>
    <col min="15313" max="15313" width="22.33203125" style="1" customWidth="1"/>
    <col min="15314" max="15314" width="6.33203125" style="1" customWidth="1"/>
    <col min="15315" max="15317" width="8.77734375" style="1" customWidth="1"/>
    <col min="15318" max="15318" width="13.77734375" style="1" customWidth="1"/>
    <col min="15319" max="15319" width="0" style="1" hidden="1" customWidth="1"/>
    <col min="15320" max="15320" width="24.77734375" style="1" customWidth="1"/>
    <col min="15321" max="15356" width="0" style="1" hidden="1" customWidth="1"/>
    <col min="15357" max="15377" width="10" style="1"/>
    <col min="15378" max="15378" width="36.33203125" style="1" customWidth="1"/>
    <col min="15379" max="15547" width="10" style="1"/>
    <col min="15548" max="15548" width="3.77734375" style="1" customWidth="1"/>
    <col min="15549" max="15549" width="4.44140625" style="1" bestFit="1" customWidth="1"/>
    <col min="15550" max="15550" width="24.5546875" style="1" customWidth="1"/>
    <col min="15551" max="15551" width="13.77734375" style="1" customWidth="1"/>
    <col min="15552" max="15552" width="9.88671875" style="1" bestFit="1" customWidth="1"/>
    <col min="15553" max="15553" width="7.109375" style="1" bestFit="1" customWidth="1"/>
    <col min="15554" max="15554" width="31.21875" style="1" customWidth="1"/>
    <col min="15555" max="15555" width="34.33203125" style="1" customWidth="1"/>
    <col min="15556" max="15556" width="0" style="1" hidden="1" customWidth="1"/>
    <col min="15557" max="15557" width="6.77734375" style="1" bestFit="1" customWidth="1"/>
    <col min="15558" max="15558" width="28.77734375" style="1" bestFit="1" customWidth="1"/>
    <col min="15559" max="15559" width="6.77734375" style="1" customWidth="1"/>
    <col min="15560" max="15560" width="26.33203125" style="1" customWidth="1"/>
    <col min="15561" max="15561" width="9.33203125" style="1" bestFit="1" customWidth="1"/>
    <col min="15562" max="15562" width="9.33203125" style="1" customWidth="1"/>
    <col min="15563" max="15563" width="6.77734375" style="1" customWidth="1"/>
    <col min="15564" max="15564" width="0" style="1" hidden="1" customWidth="1"/>
    <col min="15565" max="15565" width="22.33203125" style="1" customWidth="1"/>
    <col min="15566" max="15566" width="6.33203125" style="1" customWidth="1"/>
    <col min="15567" max="15567" width="22.33203125" style="1" customWidth="1"/>
    <col min="15568" max="15568" width="6.33203125" style="1" customWidth="1"/>
    <col min="15569" max="15569" width="22.33203125" style="1" customWidth="1"/>
    <col min="15570" max="15570" width="6.33203125" style="1" customWidth="1"/>
    <col min="15571" max="15573" width="8.77734375" style="1" customWidth="1"/>
    <col min="15574" max="15574" width="13.77734375" style="1" customWidth="1"/>
    <col min="15575" max="15575" width="0" style="1" hidden="1" customWidth="1"/>
    <col min="15576" max="15576" width="24.77734375" style="1" customWidth="1"/>
    <col min="15577" max="15612" width="0" style="1" hidden="1" customWidth="1"/>
    <col min="15613" max="15633" width="10" style="1"/>
    <col min="15634" max="15634" width="36.33203125" style="1" customWidth="1"/>
    <col min="15635" max="15803" width="10" style="1"/>
    <col min="15804" max="15804" width="3.77734375" style="1" customWidth="1"/>
    <col min="15805" max="15805" width="4.44140625" style="1" bestFit="1" customWidth="1"/>
    <col min="15806" max="15806" width="24.5546875" style="1" customWidth="1"/>
    <col min="15807" max="15807" width="13.77734375" style="1" customWidth="1"/>
    <col min="15808" max="15808" width="9.88671875" style="1" bestFit="1" customWidth="1"/>
    <col min="15809" max="15809" width="7.109375" style="1" bestFit="1" customWidth="1"/>
    <col min="15810" max="15810" width="31.21875" style="1" customWidth="1"/>
    <col min="15811" max="15811" width="34.33203125" style="1" customWidth="1"/>
    <col min="15812" max="15812" width="0" style="1" hidden="1" customWidth="1"/>
    <col min="15813" max="15813" width="6.77734375" style="1" bestFit="1" customWidth="1"/>
    <col min="15814" max="15814" width="28.77734375" style="1" bestFit="1" customWidth="1"/>
    <col min="15815" max="15815" width="6.77734375" style="1" customWidth="1"/>
    <col min="15816" max="15816" width="26.33203125" style="1" customWidth="1"/>
    <col min="15817" max="15817" width="9.33203125" style="1" bestFit="1" customWidth="1"/>
    <col min="15818" max="15818" width="9.33203125" style="1" customWidth="1"/>
    <col min="15819" max="15819" width="6.77734375" style="1" customWidth="1"/>
    <col min="15820" max="15820" width="0" style="1" hidden="1" customWidth="1"/>
    <col min="15821" max="15821" width="22.33203125" style="1" customWidth="1"/>
    <col min="15822" max="15822" width="6.33203125" style="1" customWidth="1"/>
    <col min="15823" max="15823" width="22.33203125" style="1" customWidth="1"/>
    <col min="15824" max="15824" width="6.33203125" style="1" customWidth="1"/>
    <col min="15825" max="15825" width="22.33203125" style="1" customWidth="1"/>
    <col min="15826" max="15826" width="6.33203125" style="1" customWidth="1"/>
    <col min="15827" max="15829" width="8.77734375" style="1" customWidth="1"/>
    <col min="15830" max="15830" width="13.77734375" style="1" customWidth="1"/>
    <col min="15831" max="15831" width="0" style="1" hidden="1" customWidth="1"/>
    <col min="15832" max="15832" width="24.77734375" style="1" customWidth="1"/>
    <col min="15833" max="15868" width="0" style="1" hidden="1" customWidth="1"/>
    <col min="15869" max="15889" width="10" style="1"/>
    <col min="15890" max="15890" width="36.33203125" style="1" customWidth="1"/>
    <col min="15891" max="16059" width="10" style="1"/>
    <col min="16060" max="16060" width="3.77734375" style="1" customWidth="1"/>
    <col min="16061" max="16061" width="4.44140625" style="1" bestFit="1" customWidth="1"/>
    <col min="16062" max="16062" width="24.5546875" style="1" customWidth="1"/>
    <col min="16063" max="16063" width="13.77734375" style="1" customWidth="1"/>
    <col min="16064" max="16064" width="9.88671875" style="1" bestFit="1" customWidth="1"/>
    <col min="16065" max="16065" width="7.109375" style="1" bestFit="1" customWidth="1"/>
    <col min="16066" max="16066" width="31.21875" style="1" customWidth="1"/>
    <col min="16067" max="16067" width="34.33203125" style="1" customWidth="1"/>
    <col min="16068" max="16068" width="0" style="1" hidden="1" customWidth="1"/>
    <col min="16069" max="16069" width="6.77734375" style="1" bestFit="1" customWidth="1"/>
    <col min="16070" max="16070" width="28.77734375" style="1" bestFit="1" customWidth="1"/>
    <col min="16071" max="16071" width="6.77734375" style="1" customWidth="1"/>
    <col min="16072" max="16072" width="26.33203125" style="1" customWidth="1"/>
    <col min="16073" max="16073" width="9.33203125" style="1" bestFit="1" customWidth="1"/>
    <col min="16074" max="16074" width="9.33203125" style="1" customWidth="1"/>
    <col min="16075" max="16075" width="6.77734375" style="1" customWidth="1"/>
    <col min="16076" max="16076" width="0" style="1" hidden="1" customWidth="1"/>
    <col min="16077" max="16077" width="22.33203125" style="1" customWidth="1"/>
    <col min="16078" max="16078" width="6.33203125" style="1" customWidth="1"/>
    <col min="16079" max="16079" width="22.33203125" style="1" customWidth="1"/>
    <col min="16080" max="16080" width="6.33203125" style="1" customWidth="1"/>
    <col min="16081" max="16081" width="22.33203125" style="1" customWidth="1"/>
    <col min="16082" max="16082" width="6.33203125" style="1" customWidth="1"/>
    <col min="16083" max="16085" width="8.77734375" style="1" customWidth="1"/>
    <col min="16086" max="16086" width="13.77734375" style="1" customWidth="1"/>
    <col min="16087" max="16087" width="0" style="1" hidden="1" customWidth="1"/>
    <col min="16088" max="16088" width="24.77734375" style="1" customWidth="1"/>
    <col min="16089" max="16124" width="0" style="1" hidden="1" customWidth="1"/>
    <col min="16125" max="16145" width="10" style="1"/>
    <col min="16146" max="16146" width="36.33203125" style="1" customWidth="1"/>
    <col min="16147" max="16384" width="10" style="1"/>
  </cols>
  <sheetData>
    <row r="3" spans="3:15" x14ac:dyDescent="0.2">
      <c r="C3" s="100"/>
      <c r="D3" s="101"/>
      <c r="E3" s="101"/>
      <c r="F3" s="101"/>
      <c r="G3" s="101"/>
      <c r="H3" s="101"/>
      <c r="I3" s="101"/>
      <c r="J3" s="101"/>
      <c r="K3" s="101"/>
      <c r="L3" s="101"/>
      <c r="M3" s="101"/>
      <c r="N3" s="102"/>
      <c r="O3" s="102"/>
    </row>
    <row r="4" spans="3:15" x14ac:dyDescent="0.2">
      <c r="C4" s="100"/>
      <c r="D4" s="101"/>
      <c r="E4" s="101"/>
      <c r="F4" s="101"/>
      <c r="G4" s="101"/>
      <c r="H4" s="101"/>
      <c r="I4" s="101"/>
      <c r="J4" s="101"/>
      <c r="K4" s="101"/>
      <c r="L4" s="101"/>
      <c r="M4" s="101"/>
      <c r="N4" s="102"/>
      <c r="O4" s="102"/>
    </row>
    <row r="5" spans="3:15" ht="22.2" customHeight="1" x14ac:dyDescent="0.2">
      <c r="C5" s="100"/>
      <c r="D5" s="101"/>
      <c r="E5" s="101"/>
      <c r="F5" s="101"/>
      <c r="G5" s="101"/>
      <c r="H5" s="101"/>
      <c r="I5" s="101"/>
      <c r="J5" s="101"/>
      <c r="K5" s="101"/>
      <c r="L5" s="101"/>
      <c r="M5" s="101"/>
      <c r="N5" s="102"/>
      <c r="O5" s="102"/>
    </row>
    <row r="6" spans="3:15" ht="36" customHeight="1" x14ac:dyDescent="0.2">
      <c r="C6" s="155" t="s">
        <v>151</v>
      </c>
      <c r="D6" s="101"/>
      <c r="E6" s="101"/>
      <c r="F6" s="101"/>
      <c r="G6" s="101"/>
      <c r="H6" s="101"/>
      <c r="I6" s="101"/>
      <c r="J6" s="101"/>
      <c r="K6" s="101"/>
      <c r="L6" s="101"/>
      <c r="M6" s="101"/>
      <c r="N6" s="102"/>
      <c r="O6" s="102"/>
    </row>
    <row r="7" spans="3:15" ht="52.2" customHeight="1" thickBot="1" x14ac:dyDescent="0.25">
      <c r="C7" s="266" t="s">
        <v>359</v>
      </c>
      <c r="D7" s="101"/>
      <c r="E7" s="101"/>
      <c r="F7" s="101"/>
      <c r="G7" s="101"/>
      <c r="H7" s="101"/>
      <c r="I7" s="101"/>
      <c r="J7" s="101"/>
      <c r="K7" s="101"/>
      <c r="L7" s="101"/>
      <c r="M7" s="101"/>
      <c r="N7" s="102"/>
      <c r="O7" s="102"/>
    </row>
    <row r="8" spans="3:15" ht="31.2" customHeight="1" x14ac:dyDescent="0.2">
      <c r="C8" s="662" t="s">
        <v>32</v>
      </c>
      <c r="D8" s="622" t="s">
        <v>33</v>
      </c>
      <c r="E8" s="622"/>
      <c r="F8" s="622"/>
      <c r="G8" s="208" t="s">
        <v>35</v>
      </c>
      <c r="H8" s="208" t="s">
        <v>36</v>
      </c>
      <c r="I8" s="664" t="s">
        <v>34</v>
      </c>
      <c r="J8" s="664"/>
      <c r="K8" s="664"/>
      <c r="L8" s="664"/>
      <c r="M8" s="664"/>
      <c r="N8" s="664"/>
      <c r="O8" s="665"/>
    </row>
    <row r="9" spans="3:15" ht="102" customHeight="1" x14ac:dyDescent="0.2">
      <c r="C9" s="663"/>
      <c r="D9" s="207" t="s">
        <v>360</v>
      </c>
      <c r="E9" s="265" t="s">
        <v>358</v>
      </c>
      <c r="F9" s="209" t="s">
        <v>247</v>
      </c>
      <c r="G9" s="209" t="s">
        <v>43</v>
      </c>
      <c r="H9" s="209" t="s">
        <v>44</v>
      </c>
      <c r="I9" s="209" t="s">
        <v>37</v>
      </c>
      <c r="J9" s="209" t="s">
        <v>38</v>
      </c>
      <c r="K9" s="209" t="s">
        <v>39</v>
      </c>
      <c r="L9" s="209" t="s">
        <v>155</v>
      </c>
      <c r="M9" s="219" t="s">
        <v>41</v>
      </c>
      <c r="N9" s="219" t="s">
        <v>156</v>
      </c>
      <c r="O9" s="220" t="s">
        <v>42</v>
      </c>
    </row>
    <row r="10" spans="3:15" ht="41.4" customHeight="1" x14ac:dyDescent="0.2">
      <c r="C10" s="225">
        <v>1</v>
      </c>
      <c r="D10" s="226" t="s">
        <v>45</v>
      </c>
      <c r="E10" s="226" t="s">
        <v>46</v>
      </c>
      <c r="F10" s="103"/>
      <c r="G10" s="104"/>
      <c r="H10" s="153"/>
      <c r="I10" s="153"/>
      <c r="J10" s="105"/>
      <c r="K10" s="105"/>
      <c r="L10" s="105"/>
      <c r="M10" s="105"/>
      <c r="N10" s="105"/>
      <c r="O10" s="154"/>
    </row>
    <row r="11" spans="3:15" ht="39.6" customHeight="1" x14ac:dyDescent="0.2">
      <c r="C11" s="225">
        <v>2</v>
      </c>
      <c r="D11" s="226"/>
      <c r="E11" s="226" t="s">
        <v>47</v>
      </c>
      <c r="F11" s="103"/>
      <c r="G11" s="104"/>
      <c r="H11" s="153"/>
      <c r="I11" s="153"/>
      <c r="J11" s="105"/>
      <c r="K11" s="105"/>
      <c r="L11" s="105"/>
      <c r="M11" s="105"/>
      <c r="N11" s="105"/>
      <c r="O11" s="154"/>
    </row>
    <row r="12" spans="3:15" ht="36" customHeight="1" x14ac:dyDescent="0.2">
      <c r="C12" s="225">
        <v>3</v>
      </c>
      <c r="D12" s="226" t="s">
        <v>48</v>
      </c>
      <c r="E12" s="226" t="s">
        <v>46</v>
      </c>
      <c r="F12" s="103"/>
      <c r="G12" s="104"/>
      <c r="H12" s="153"/>
      <c r="I12" s="153"/>
      <c r="J12" s="105"/>
      <c r="K12" s="105"/>
      <c r="L12" s="105"/>
      <c r="M12" s="105"/>
      <c r="N12" s="105"/>
      <c r="O12" s="154"/>
    </row>
    <row r="13" spans="3:15" ht="24" customHeight="1" x14ac:dyDescent="0.2">
      <c r="C13" s="225">
        <v>4</v>
      </c>
      <c r="D13" s="226"/>
      <c r="E13" s="226" t="s">
        <v>49</v>
      </c>
      <c r="F13" s="103"/>
      <c r="G13" s="104"/>
      <c r="H13" s="153"/>
      <c r="I13" s="153"/>
      <c r="J13" s="105"/>
      <c r="K13" s="105"/>
      <c r="L13" s="105"/>
      <c r="M13" s="105"/>
      <c r="N13" s="105"/>
      <c r="O13" s="154"/>
    </row>
    <row r="14" spans="3:15" ht="40.200000000000003" customHeight="1" x14ac:dyDescent="0.2">
      <c r="C14" s="225">
        <v>5</v>
      </c>
      <c r="D14" s="226" t="s">
        <v>50</v>
      </c>
      <c r="E14" s="226" t="s">
        <v>46</v>
      </c>
      <c r="F14" s="103"/>
      <c r="G14" s="104"/>
      <c r="H14" s="153"/>
      <c r="I14" s="153"/>
      <c r="J14" s="105"/>
      <c r="K14" s="105"/>
      <c r="L14" s="105"/>
      <c r="M14" s="105"/>
      <c r="N14" s="105"/>
      <c r="O14" s="154"/>
    </row>
    <row r="15" spans="3:15" ht="24" customHeight="1" x14ac:dyDescent="0.2">
      <c r="C15" s="225">
        <v>6</v>
      </c>
      <c r="D15" s="226"/>
      <c r="E15" s="226" t="s">
        <v>49</v>
      </c>
      <c r="F15" s="103"/>
      <c r="G15" s="104"/>
      <c r="H15" s="153"/>
      <c r="I15" s="153"/>
      <c r="J15" s="105"/>
      <c r="K15" s="105"/>
      <c r="L15" s="105"/>
      <c r="M15" s="105"/>
      <c r="N15" s="105"/>
      <c r="O15" s="154"/>
    </row>
    <row r="16" spans="3:15" ht="35.4" customHeight="1" x14ac:dyDescent="0.2">
      <c r="C16" s="225">
        <v>7</v>
      </c>
      <c r="D16" s="226" t="s">
        <v>51</v>
      </c>
      <c r="E16" s="226" t="s">
        <v>46</v>
      </c>
      <c r="F16" s="103"/>
      <c r="G16" s="104"/>
      <c r="H16" s="153"/>
      <c r="I16" s="153"/>
      <c r="J16" s="105"/>
      <c r="K16" s="105"/>
      <c r="L16" s="105"/>
      <c r="M16" s="105"/>
      <c r="N16" s="105"/>
      <c r="O16" s="154"/>
    </row>
    <row r="17" spans="3:20" ht="21.6" customHeight="1" thickBot="1" x14ac:dyDescent="0.25">
      <c r="C17" s="227">
        <v>8</v>
      </c>
      <c r="D17" s="228"/>
      <c r="E17" s="228" t="s">
        <v>49</v>
      </c>
      <c r="F17" s="106"/>
      <c r="G17" s="107"/>
      <c r="H17" s="107"/>
      <c r="I17" s="107"/>
      <c r="J17" s="107"/>
      <c r="K17" s="107"/>
      <c r="L17" s="107"/>
      <c r="M17" s="107"/>
      <c r="N17" s="107"/>
      <c r="O17" s="128"/>
      <c r="P17" s="108"/>
      <c r="Q17" s="108"/>
      <c r="R17" s="108"/>
      <c r="S17" s="109"/>
      <c r="T17" s="109"/>
    </row>
    <row r="18" spans="3:20" ht="21.6" customHeight="1" x14ac:dyDescent="0.2">
      <c r="C18" s="110"/>
      <c r="D18" s="111"/>
      <c r="E18" s="111"/>
      <c r="F18" s="111"/>
      <c r="P18" s="108"/>
      <c r="Q18" s="108"/>
      <c r="R18" s="108"/>
      <c r="S18" s="109"/>
      <c r="T18" s="109"/>
    </row>
    <row r="19" spans="3:20" ht="21.6" customHeight="1" x14ac:dyDescent="0.2">
      <c r="C19" s="110"/>
      <c r="D19" s="111"/>
      <c r="E19" s="111"/>
      <c r="F19" s="111"/>
      <c r="P19" s="108"/>
      <c r="Q19" s="108"/>
      <c r="R19" s="108"/>
      <c r="S19" s="109"/>
      <c r="T19" s="109"/>
    </row>
    <row r="20" spans="3:20" ht="21.6" customHeight="1" x14ac:dyDescent="0.2">
      <c r="C20" s="266" t="s">
        <v>52</v>
      </c>
      <c r="D20" s="111"/>
      <c r="E20" s="111"/>
      <c r="F20" s="111"/>
      <c r="P20" s="108"/>
      <c r="Q20" s="108"/>
      <c r="R20" s="108"/>
      <c r="S20" s="109"/>
      <c r="T20" s="109"/>
    </row>
    <row r="21" spans="3:20" ht="13.8" thickBot="1" x14ac:dyDescent="0.25">
      <c r="P21" s="108"/>
      <c r="Q21" s="108"/>
      <c r="R21" s="108"/>
      <c r="S21" s="109"/>
      <c r="T21" s="109"/>
    </row>
    <row r="22" spans="3:20" ht="31.2" customHeight="1" x14ac:dyDescent="0.2">
      <c r="C22" s="666" t="s">
        <v>53</v>
      </c>
      <c r="D22" s="668" t="s">
        <v>54</v>
      </c>
      <c r="E22" s="668" t="s">
        <v>34</v>
      </c>
      <c r="F22" s="668"/>
      <c r="G22" s="668"/>
      <c r="H22" s="668"/>
      <c r="I22" s="668"/>
      <c r="J22" s="668"/>
      <c r="K22" s="668"/>
      <c r="L22" s="670" t="s">
        <v>55</v>
      </c>
      <c r="M22" s="671"/>
      <c r="N22" s="1"/>
      <c r="O22" s="1"/>
    </row>
    <row r="23" spans="3:20" ht="120.6" customHeight="1" x14ac:dyDescent="0.2">
      <c r="C23" s="667"/>
      <c r="D23" s="669"/>
      <c r="E23" s="221" t="s">
        <v>37</v>
      </c>
      <c r="F23" s="221" t="s">
        <v>38</v>
      </c>
      <c r="G23" s="221" t="s">
        <v>39</v>
      </c>
      <c r="H23" s="221" t="s">
        <v>40</v>
      </c>
      <c r="I23" s="221" t="s">
        <v>41</v>
      </c>
      <c r="J23" s="221" t="s">
        <v>156</v>
      </c>
      <c r="K23" s="221" t="s">
        <v>42</v>
      </c>
      <c r="L23" s="222" t="s">
        <v>56</v>
      </c>
      <c r="M23" s="223" t="s">
        <v>63</v>
      </c>
      <c r="N23" s="1"/>
      <c r="O23" s="1"/>
    </row>
    <row r="24" spans="3:20" ht="40.950000000000003" customHeight="1" x14ac:dyDescent="0.2">
      <c r="C24" s="660">
        <v>1</v>
      </c>
      <c r="D24" s="226" t="s">
        <v>57</v>
      </c>
      <c r="E24" s="226" t="s">
        <v>58</v>
      </c>
      <c r="F24" s="226" t="s">
        <v>58</v>
      </c>
      <c r="G24" s="226" t="s">
        <v>58</v>
      </c>
      <c r="H24" s="226" t="s">
        <v>59</v>
      </c>
      <c r="I24" s="226" t="s">
        <v>59</v>
      </c>
      <c r="J24" s="226" t="s">
        <v>58</v>
      </c>
      <c r="K24" s="226" t="s">
        <v>60</v>
      </c>
      <c r="L24" s="226" t="s">
        <v>61</v>
      </c>
      <c r="M24" s="661" t="s">
        <v>381</v>
      </c>
      <c r="N24" s="112"/>
      <c r="O24" s="112"/>
    </row>
    <row r="25" spans="3:20" ht="40.950000000000003" customHeight="1" x14ac:dyDescent="0.2">
      <c r="C25" s="660"/>
      <c r="D25" s="226" t="s">
        <v>62</v>
      </c>
      <c r="E25" s="226" t="s">
        <v>58</v>
      </c>
      <c r="F25" s="226" t="s">
        <v>58</v>
      </c>
      <c r="G25" s="226" t="s">
        <v>58</v>
      </c>
      <c r="H25" s="226" t="s">
        <v>58</v>
      </c>
      <c r="I25" s="226" t="s">
        <v>59</v>
      </c>
      <c r="J25" s="226" t="s">
        <v>58</v>
      </c>
      <c r="K25" s="226" t="s">
        <v>59</v>
      </c>
      <c r="L25" s="226" t="s">
        <v>61</v>
      </c>
      <c r="M25" s="661"/>
      <c r="N25" s="112"/>
      <c r="O25" s="112"/>
    </row>
    <row r="26" spans="3:20" ht="25.2" customHeight="1" x14ac:dyDescent="0.2">
      <c r="C26" s="225">
        <v>1.01</v>
      </c>
      <c r="D26" s="229"/>
      <c r="E26" s="229"/>
      <c r="F26" s="229"/>
      <c r="G26" s="226"/>
      <c r="H26" s="230"/>
      <c r="I26" s="231"/>
      <c r="J26" s="226"/>
      <c r="K26" s="226"/>
      <c r="L26" s="226"/>
      <c r="M26" s="232"/>
      <c r="N26" s="112"/>
      <c r="O26" s="112"/>
    </row>
    <row r="27" spans="3:20" ht="25.2" customHeight="1" x14ac:dyDescent="0.2">
      <c r="C27" s="150"/>
      <c r="D27" s="114"/>
      <c r="E27" s="114"/>
      <c r="F27" s="114"/>
      <c r="G27" s="103"/>
      <c r="H27" s="115"/>
      <c r="I27" s="116"/>
      <c r="J27" s="103"/>
      <c r="K27" s="103"/>
      <c r="L27" s="103"/>
      <c r="M27" s="113"/>
      <c r="N27" s="112"/>
      <c r="O27" s="112"/>
    </row>
    <row r="28" spans="3:20" ht="25.2" customHeight="1" x14ac:dyDescent="0.2">
      <c r="C28" s="150"/>
      <c r="D28" s="114"/>
      <c r="E28" s="114"/>
      <c r="F28" s="114"/>
      <c r="G28" s="103"/>
      <c r="H28" s="115"/>
      <c r="I28" s="116"/>
      <c r="J28" s="103"/>
      <c r="K28" s="103"/>
      <c r="L28" s="103"/>
      <c r="M28" s="113"/>
      <c r="N28" s="112"/>
      <c r="O28" s="112"/>
    </row>
    <row r="29" spans="3:20" ht="23.4" customHeight="1" x14ac:dyDescent="0.2">
      <c r="C29" s="150"/>
      <c r="D29" s="114"/>
      <c r="E29" s="114"/>
      <c r="F29" s="103"/>
      <c r="G29" s="103"/>
      <c r="H29" s="115"/>
      <c r="I29" s="116"/>
      <c r="J29" s="103"/>
      <c r="K29" s="103"/>
      <c r="L29" s="103"/>
      <c r="M29" s="113"/>
      <c r="N29" s="112"/>
      <c r="O29" s="112"/>
    </row>
    <row r="30" spans="3:20" ht="24.6" customHeight="1" x14ac:dyDescent="0.2">
      <c r="C30" s="150"/>
      <c r="D30" s="114"/>
      <c r="E30" s="114"/>
      <c r="F30" s="103"/>
      <c r="G30" s="103"/>
      <c r="H30" s="115"/>
      <c r="I30" s="116"/>
      <c r="J30" s="103"/>
      <c r="K30" s="103"/>
      <c r="L30" s="103"/>
      <c r="M30" s="113"/>
      <c r="N30" s="112"/>
      <c r="O30" s="112"/>
    </row>
    <row r="31" spans="3:20" ht="22.95" customHeight="1" thickBot="1" x14ac:dyDescent="0.25">
      <c r="C31" s="151"/>
      <c r="D31" s="152"/>
      <c r="E31" s="152"/>
      <c r="F31" s="106"/>
      <c r="G31" s="106"/>
      <c r="H31" s="117"/>
      <c r="I31" s="118"/>
      <c r="J31" s="106"/>
      <c r="K31" s="106"/>
      <c r="L31" s="106"/>
      <c r="M31" s="119"/>
      <c r="N31" s="112"/>
      <c r="O31" s="112"/>
    </row>
  </sheetData>
  <mergeCells count="9">
    <mergeCell ref="C24:C25"/>
    <mergeCell ref="M24:M25"/>
    <mergeCell ref="C8:C9"/>
    <mergeCell ref="D8:F8"/>
    <mergeCell ref="I8:O8"/>
    <mergeCell ref="C22:C23"/>
    <mergeCell ref="D22:D23"/>
    <mergeCell ref="E22:K22"/>
    <mergeCell ref="L22:M22"/>
  </mergeCells>
  <phoneticPr fontId="1"/>
  <pageMargins left="0.25" right="0.25" top="0.75" bottom="0.75" header="0.3" footer="0.3"/>
  <pageSetup paperSize="9" scale="49" fitToHeight="0"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C1:Y33"/>
  <sheetViews>
    <sheetView view="pageBreakPreview" topLeftCell="A19" zoomScale="60" zoomScaleNormal="78" zoomScalePageLayoutView="55" workbookViewId="0">
      <selection activeCell="V26" sqref="V26"/>
    </sheetView>
  </sheetViews>
  <sheetFormatPr defaultColWidth="9" defaultRowHeight="10.8" x14ac:dyDescent="0.2"/>
  <cols>
    <col min="1" max="2" width="9" style="1"/>
    <col min="3" max="3" width="3.44140625" style="10" customWidth="1"/>
    <col min="4" max="4" width="4" style="1" bestFit="1" customWidth="1"/>
    <col min="5" max="5" width="15.109375" style="4" customWidth="1"/>
    <col min="6" max="6" width="18.21875" style="4" customWidth="1"/>
    <col min="7" max="7" width="14.21875" style="4" customWidth="1"/>
    <col min="8" max="8" width="16.5546875" style="4" customWidth="1"/>
    <col min="9" max="9" width="13.6640625" style="4" customWidth="1"/>
    <col min="10" max="10" width="12.44140625" style="4" customWidth="1"/>
    <col min="11" max="11" width="13.6640625" style="4" customWidth="1"/>
    <col min="12" max="12" width="11.33203125" style="4" customWidth="1"/>
    <col min="13" max="13" width="16.88671875" style="4" customWidth="1"/>
    <col min="14" max="14" width="17.77734375" style="4" customWidth="1"/>
    <col min="15" max="15" width="8.5546875" style="3" customWidth="1"/>
    <col min="16" max="16" width="11.5546875" style="3" customWidth="1"/>
    <col min="17" max="17" width="9.77734375" style="3" customWidth="1"/>
    <col min="18" max="18" width="9" style="1"/>
    <col min="19" max="19" width="31.109375" style="1" customWidth="1"/>
    <col min="20" max="21" width="9" style="1"/>
    <col min="22" max="22" width="32.6640625" style="1" customWidth="1"/>
    <col min="23" max="191" width="9" style="1"/>
    <col min="192" max="192" width="3.44140625" style="1" customWidth="1"/>
    <col min="193" max="193" width="4" style="1" bestFit="1" customWidth="1"/>
    <col min="194" max="194" width="22.109375" style="1" customWidth="1"/>
    <col min="195" max="195" width="12.44140625" style="1" customWidth="1"/>
    <col min="196" max="196" width="8.88671875" style="1" bestFit="1" customWidth="1"/>
    <col min="197" max="197" width="6.44140625" style="1" bestFit="1" customWidth="1"/>
    <col min="198" max="198" width="28.109375" style="1" customWidth="1"/>
    <col min="199" max="199" width="30.88671875" style="1" customWidth="1"/>
    <col min="200" max="200" width="0" style="1" hidden="1" customWidth="1"/>
    <col min="201" max="201" width="6.109375" style="1" bestFit="1" customWidth="1"/>
    <col min="202" max="202" width="25.88671875" style="1" bestFit="1" customWidth="1"/>
    <col min="203" max="203" width="6.109375" style="1" customWidth="1"/>
    <col min="204" max="204" width="23.6640625" style="1" customWidth="1"/>
    <col min="205" max="205" width="8.44140625" style="1" bestFit="1" customWidth="1"/>
    <col min="206" max="206" width="8.44140625" style="1" customWidth="1"/>
    <col min="207" max="207" width="6.109375" style="1" customWidth="1"/>
    <col min="208" max="208" width="0" style="1" hidden="1" customWidth="1"/>
    <col min="209" max="209" width="20.109375" style="1" customWidth="1"/>
    <col min="210" max="210" width="5.6640625" style="1" customWidth="1"/>
    <col min="211" max="211" width="20.109375" style="1" customWidth="1"/>
    <col min="212" max="212" width="5.6640625" style="1" customWidth="1"/>
    <col min="213" max="213" width="20.109375" style="1" customWidth="1"/>
    <col min="214" max="214" width="5.6640625" style="1" customWidth="1"/>
    <col min="215" max="217" width="7.88671875" style="1" customWidth="1"/>
    <col min="218" max="218" width="12.44140625" style="1" customWidth="1"/>
    <col min="219" max="219" width="0" style="1" hidden="1" customWidth="1"/>
    <col min="220" max="220" width="22.33203125" style="1" customWidth="1"/>
    <col min="221" max="256" width="0" style="1" hidden="1" customWidth="1"/>
    <col min="257" max="277" width="9" style="1"/>
    <col min="278" max="278" width="32.6640625" style="1" customWidth="1"/>
    <col min="279" max="447" width="9" style="1"/>
    <col min="448" max="448" width="3.44140625" style="1" customWidth="1"/>
    <col min="449" max="449" width="4" style="1" bestFit="1" customWidth="1"/>
    <col min="450" max="450" width="22.109375" style="1" customWidth="1"/>
    <col min="451" max="451" width="12.44140625" style="1" customWidth="1"/>
    <col min="452" max="452" width="8.88671875" style="1" bestFit="1" customWidth="1"/>
    <col min="453" max="453" width="6.44140625" style="1" bestFit="1" customWidth="1"/>
    <col min="454" max="454" width="28.109375" style="1" customWidth="1"/>
    <col min="455" max="455" width="30.88671875" style="1" customWidth="1"/>
    <col min="456" max="456" width="0" style="1" hidden="1" customWidth="1"/>
    <col min="457" max="457" width="6.109375" style="1" bestFit="1" customWidth="1"/>
    <col min="458" max="458" width="25.88671875" style="1" bestFit="1" customWidth="1"/>
    <col min="459" max="459" width="6.109375" style="1" customWidth="1"/>
    <col min="460" max="460" width="23.6640625" style="1" customWidth="1"/>
    <col min="461" max="461" width="8.44140625" style="1" bestFit="1" customWidth="1"/>
    <col min="462" max="462" width="8.44140625" style="1" customWidth="1"/>
    <col min="463" max="463" width="6.109375" style="1" customWidth="1"/>
    <col min="464" max="464" width="0" style="1" hidden="1" customWidth="1"/>
    <col min="465" max="465" width="20.109375" style="1" customWidth="1"/>
    <col min="466" max="466" width="5.6640625" style="1" customWidth="1"/>
    <col min="467" max="467" width="20.109375" style="1" customWidth="1"/>
    <col min="468" max="468" width="5.6640625" style="1" customWidth="1"/>
    <col min="469" max="469" width="20.109375" style="1" customWidth="1"/>
    <col min="470" max="470" width="5.6640625" style="1" customWidth="1"/>
    <col min="471" max="473" width="7.88671875" style="1" customWidth="1"/>
    <col min="474" max="474" width="12.44140625" style="1" customWidth="1"/>
    <col min="475" max="475" width="0" style="1" hidden="1" customWidth="1"/>
    <col min="476" max="476" width="22.33203125" style="1" customWidth="1"/>
    <col min="477" max="512" width="0" style="1" hidden="1" customWidth="1"/>
    <col min="513" max="533" width="9" style="1"/>
    <col min="534" max="534" width="32.6640625" style="1" customWidth="1"/>
    <col min="535" max="703" width="9" style="1"/>
    <col min="704" max="704" width="3.44140625" style="1" customWidth="1"/>
    <col min="705" max="705" width="4" style="1" bestFit="1" customWidth="1"/>
    <col min="706" max="706" width="22.109375" style="1" customWidth="1"/>
    <col min="707" max="707" width="12.44140625" style="1" customWidth="1"/>
    <col min="708" max="708" width="8.88671875" style="1" bestFit="1" customWidth="1"/>
    <col min="709" max="709" width="6.44140625" style="1" bestFit="1" customWidth="1"/>
    <col min="710" max="710" width="28.109375" style="1" customWidth="1"/>
    <col min="711" max="711" width="30.88671875" style="1" customWidth="1"/>
    <col min="712" max="712" width="0" style="1" hidden="1" customWidth="1"/>
    <col min="713" max="713" width="6.109375" style="1" bestFit="1" customWidth="1"/>
    <col min="714" max="714" width="25.88671875" style="1" bestFit="1" customWidth="1"/>
    <col min="715" max="715" width="6.109375" style="1" customWidth="1"/>
    <col min="716" max="716" width="23.6640625" style="1" customWidth="1"/>
    <col min="717" max="717" width="8.44140625" style="1" bestFit="1" customWidth="1"/>
    <col min="718" max="718" width="8.44140625" style="1" customWidth="1"/>
    <col min="719" max="719" width="6.109375" style="1" customWidth="1"/>
    <col min="720" max="720" width="0" style="1" hidden="1" customWidth="1"/>
    <col min="721" max="721" width="20.109375" style="1" customWidth="1"/>
    <col min="722" max="722" width="5.6640625" style="1" customWidth="1"/>
    <col min="723" max="723" width="20.109375" style="1" customWidth="1"/>
    <col min="724" max="724" width="5.6640625" style="1" customWidth="1"/>
    <col min="725" max="725" width="20.109375" style="1" customWidth="1"/>
    <col min="726" max="726" width="5.6640625" style="1" customWidth="1"/>
    <col min="727" max="729" width="7.88671875" style="1" customWidth="1"/>
    <col min="730" max="730" width="12.44140625" style="1" customWidth="1"/>
    <col min="731" max="731" width="0" style="1" hidden="1" customWidth="1"/>
    <col min="732" max="732" width="22.33203125" style="1" customWidth="1"/>
    <col min="733" max="768" width="0" style="1" hidden="1" customWidth="1"/>
    <col min="769" max="789" width="9" style="1"/>
    <col min="790" max="790" width="32.6640625" style="1" customWidth="1"/>
    <col min="791" max="959" width="9" style="1"/>
    <col min="960" max="960" width="3.44140625" style="1" customWidth="1"/>
    <col min="961" max="961" width="4" style="1" bestFit="1" customWidth="1"/>
    <col min="962" max="962" width="22.109375" style="1" customWidth="1"/>
    <col min="963" max="963" width="12.44140625" style="1" customWidth="1"/>
    <col min="964" max="964" width="8.88671875" style="1" bestFit="1" customWidth="1"/>
    <col min="965" max="965" width="6.44140625" style="1" bestFit="1" customWidth="1"/>
    <col min="966" max="966" width="28.109375" style="1" customWidth="1"/>
    <col min="967" max="967" width="30.88671875" style="1" customWidth="1"/>
    <col min="968" max="968" width="0" style="1" hidden="1" customWidth="1"/>
    <col min="969" max="969" width="6.109375" style="1" bestFit="1" customWidth="1"/>
    <col min="970" max="970" width="25.88671875" style="1" bestFit="1" customWidth="1"/>
    <col min="971" max="971" width="6.109375" style="1" customWidth="1"/>
    <col min="972" max="972" width="23.6640625" style="1" customWidth="1"/>
    <col min="973" max="973" width="8.44140625" style="1" bestFit="1" customWidth="1"/>
    <col min="974" max="974" width="8.44140625" style="1" customWidth="1"/>
    <col min="975" max="975" width="6.109375" style="1" customWidth="1"/>
    <col min="976" max="976" width="0" style="1" hidden="1" customWidth="1"/>
    <col min="977" max="977" width="20.109375" style="1" customWidth="1"/>
    <col min="978" max="978" width="5.6640625" style="1" customWidth="1"/>
    <col min="979" max="979" width="20.109375" style="1" customWidth="1"/>
    <col min="980" max="980" width="5.6640625" style="1" customWidth="1"/>
    <col min="981" max="981" width="20.109375" style="1" customWidth="1"/>
    <col min="982" max="982" width="5.6640625" style="1" customWidth="1"/>
    <col min="983" max="985" width="7.88671875" style="1" customWidth="1"/>
    <col min="986" max="986" width="12.44140625" style="1" customWidth="1"/>
    <col min="987" max="987" width="0" style="1" hidden="1" customWidth="1"/>
    <col min="988" max="988" width="22.33203125" style="1" customWidth="1"/>
    <col min="989" max="1024" width="0" style="1" hidden="1" customWidth="1"/>
    <col min="1025" max="1045" width="9" style="1"/>
    <col min="1046" max="1046" width="32.6640625" style="1" customWidth="1"/>
    <col min="1047" max="1215" width="9" style="1"/>
    <col min="1216" max="1216" width="3.44140625" style="1" customWidth="1"/>
    <col min="1217" max="1217" width="4" style="1" bestFit="1" customWidth="1"/>
    <col min="1218" max="1218" width="22.109375" style="1" customWidth="1"/>
    <col min="1219" max="1219" width="12.44140625" style="1" customWidth="1"/>
    <col min="1220" max="1220" width="8.88671875" style="1" bestFit="1" customWidth="1"/>
    <col min="1221" max="1221" width="6.44140625" style="1" bestFit="1" customWidth="1"/>
    <col min="1222" max="1222" width="28.109375" style="1" customWidth="1"/>
    <col min="1223" max="1223" width="30.88671875" style="1" customWidth="1"/>
    <col min="1224" max="1224" width="0" style="1" hidden="1" customWidth="1"/>
    <col min="1225" max="1225" width="6.109375" style="1" bestFit="1" customWidth="1"/>
    <col min="1226" max="1226" width="25.88671875" style="1" bestFit="1" customWidth="1"/>
    <col min="1227" max="1227" width="6.109375" style="1" customWidth="1"/>
    <col min="1228" max="1228" width="23.6640625" style="1" customWidth="1"/>
    <col min="1229" max="1229" width="8.44140625" style="1" bestFit="1" customWidth="1"/>
    <col min="1230" max="1230" width="8.44140625" style="1" customWidth="1"/>
    <col min="1231" max="1231" width="6.109375" style="1" customWidth="1"/>
    <col min="1232" max="1232" width="0" style="1" hidden="1" customWidth="1"/>
    <col min="1233" max="1233" width="20.109375" style="1" customWidth="1"/>
    <col min="1234" max="1234" width="5.6640625" style="1" customWidth="1"/>
    <col min="1235" max="1235" width="20.109375" style="1" customWidth="1"/>
    <col min="1236" max="1236" width="5.6640625" style="1" customWidth="1"/>
    <col min="1237" max="1237" width="20.109375" style="1" customWidth="1"/>
    <col min="1238" max="1238" width="5.6640625" style="1" customWidth="1"/>
    <col min="1239" max="1241" width="7.88671875" style="1" customWidth="1"/>
    <col min="1242" max="1242" width="12.44140625" style="1" customWidth="1"/>
    <col min="1243" max="1243" width="0" style="1" hidden="1" customWidth="1"/>
    <col min="1244" max="1244" width="22.33203125" style="1" customWidth="1"/>
    <col min="1245" max="1280" width="0" style="1" hidden="1" customWidth="1"/>
    <col min="1281" max="1301" width="9" style="1"/>
    <col min="1302" max="1302" width="32.6640625" style="1" customWidth="1"/>
    <col min="1303" max="1471" width="9" style="1"/>
    <col min="1472" max="1472" width="3.44140625" style="1" customWidth="1"/>
    <col min="1473" max="1473" width="4" style="1" bestFit="1" customWidth="1"/>
    <col min="1474" max="1474" width="22.109375" style="1" customWidth="1"/>
    <col min="1475" max="1475" width="12.44140625" style="1" customWidth="1"/>
    <col min="1476" max="1476" width="8.88671875" style="1" bestFit="1" customWidth="1"/>
    <col min="1477" max="1477" width="6.44140625" style="1" bestFit="1" customWidth="1"/>
    <col min="1478" max="1478" width="28.109375" style="1" customWidth="1"/>
    <col min="1479" max="1479" width="30.88671875" style="1" customWidth="1"/>
    <col min="1480" max="1480" width="0" style="1" hidden="1" customWidth="1"/>
    <col min="1481" max="1481" width="6.109375" style="1" bestFit="1" customWidth="1"/>
    <col min="1482" max="1482" width="25.88671875" style="1" bestFit="1" customWidth="1"/>
    <col min="1483" max="1483" width="6.109375" style="1" customWidth="1"/>
    <col min="1484" max="1484" width="23.6640625" style="1" customWidth="1"/>
    <col min="1485" max="1485" width="8.44140625" style="1" bestFit="1" customWidth="1"/>
    <col min="1486" max="1486" width="8.44140625" style="1" customWidth="1"/>
    <col min="1487" max="1487" width="6.109375" style="1" customWidth="1"/>
    <col min="1488" max="1488" width="0" style="1" hidden="1" customWidth="1"/>
    <col min="1489" max="1489" width="20.109375" style="1" customWidth="1"/>
    <col min="1490" max="1490" width="5.6640625" style="1" customWidth="1"/>
    <col min="1491" max="1491" width="20.109375" style="1" customWidth="1"/>
    <col min="1492" max="1492" width="5.6640625" style="1" customWidth="1"/>
    <col min="1493" max="1493" width="20.109375" style="1" customWidth="1"/>
    <col min="1494" max="1494" width="5.6640625" style="1" customWidth="1"/>
    <col min="1495" max="1497" width="7.88671875" style="1" customWidth="1"/>
    <col min="1498" max="1498" width="12.44140625" style="1" customWidth="1"/>
    <col min="1499" max="1499" width="0" style="1" hidden="1" customWidth="1"/>
    <col min="1500" max="1500" width="22.33203125" style="1" customWidth="1"/>
    <col min="1501" max="1536" width="0" style="1" hidden="1" customWidth="1"/>
    <col min="1537" max="1557" width="9" style="1"/>
    <col min="1558" max="1558" width="32.6640625" style="1" customWidth="1"/>
    <col min="1559" max="1727" width="9" style="1"/>
    <col min="1728" max="1728" width="3.44140625" style="1" customWidth="1"/>
    <col min="1729" max="1729" width="4" style="1" bestFit="1" customWidth="1"/>
    <col min="1730" max="1730" width="22.109375" style="1" customWidth="1"/>
    <col min="1731" max="1731" width="12.44140625" style="1" customWidth="1"/>
    <col min="1732" max="1732" width="8.88671875" style="1" bestFit="1" customWidth="1"/>
    <col min="1733" max="1733" width="6.44140625" style="1" bestFit="1" customWidth="1"/>
    <col min="1734" max="1734" width="28.109375" style="1" customWidth="1"/>
    <col min="1735" max="1735" width="30.88671875" style="1" customWidth="1"/>
    <col min="1736" max="1736" width="0" style="1" hidden="1" customWidth="1"/>
    <col min="1737" max="1737" width="6.109375" style="1" bestFit="1" customWidth="1"/>
    <col min="1738" max="1738" width="25.88671875" style="1" bestFit="1" customWidth="1"/>
    <col min="1739" max="1739" width="6.109375" style="1" customWidth="1"/>
    <col min="1740" max="1740" width="23.6640625" style="1" customWidth="1"/>
    <col min="1741" max="1741" width="8.44140625" style="1" bestFit="1" customWidth="1"/>
    <col min="1742" max="1742" width="8.44140625" style="1" customWidth="1"/>
    <col min="1743" max="1743" width="6.109375" style="1" customWidth="1"/>
    <col min="1744" max="1744" width="0" style="1" hidden="1" customWidth="1"/>
    <col min="1745" max="1745" width="20.109375" style="1" customWidth="1"/>
    <col min="1746" max="1746" width="5.6640625" style="1" customWidth="1"/>
    <col min="1747" max="1747" width="20.109375" style="1" customWidth="1"/>
    <col min="1748" max="1748" width="5.6640625" style="1" customWidth="1"/>
    <col min="1749" max="1749" width="20.109375" style="1" customWidth="1"/>
    <col min="1750" max="1750" width="5.6640625" style="1" customWidth="1"/>
    <col min="1751" max="1753" width="7.88671875" style="1" customWidth="1"/>
    <col min="1754" max="1754" width="12.44140625" style="1" customWidth="1"/>
    <col min="1755" max="1755" width="0" style="1" hidden="1" customWidth="1"/>
    <col min="1756" max="1756" width="22.33203125" style="1" customWidth="1"/>
    <col min="1757" max="1792" width="0" style="1" hidden="1" customWidth="1"/>
    <col min="1793" max="1813" width="9" style="1"/>
    <col min="1814" max="1814" width="32.6640625" style="1" customWidth="1"/>
    <col min="1815" max="1983" width="9" style="1"/>
    <col min="1984" max="1984" width="3.44140625" style="1" customWidth="1"/>
    <col min="1985" max="1985" width="4" style="1" bestFit="1" customWidth="1"/>
    <col min="1986" max="1986" width="22.109375" style="1" customWidth="1"/>
    <col min="1987" max="1987" width="12.44140625" style="1" customWidth="1"/>
    <col min="1988" max="1988" width="8.88671875" style="1" bestFit="1" customWidth="1"/>
    <col min="1989" max="1989" width="6.44140625" style="1" bestFit="1" customWidth="1"/>
    <col min="1990" max="1990" width="28.109375" style="1" customWidth="1"/>
    <col min="1991" max="1991" width="30.88671875" style="1" customWidth="1"/>
    <col min="1992" max="1992" width="0" style="1" hidden="1" customWidth="1"/>
    <col min="1993" max="1993" width="6.109375" style="1" bestFit="1" customWidth="1"/>
    <col min="1994" max="1994" width="25.88671875" style="1" bestFit="1" customWidth="1"/>
    <col min="1995" max="1995" width="6.109375" style="1" customWidth="1"/>
    <col min="1996" max="1996" width="23.6640625" style="1" customWidth="1"/>
    <col min="1997" max="1997" width="8.44140625" style="1" bestFit="1" customWidth="1"/>
    <col min="1998" max="1998" width="8.44140625" style="1" customWidth="1"/>
    <col min="1999" max="1999" width="6.109375" style="1" customWidth="1"/>
    <col min="2000" max="2000" width="0" style="1" hidden="1" customWidth="1"/>
    <col min="2001" max="2001" width="20.109375" style="1" customWidth="1"/>
    <col min="2002" max="2002" width="5.6640625" style="1" customWidth="1"/>
    <col min="2003" max="2003" width="20.109375" style="1" customWidth="1"/>
    <col min="2004" max="2004" width="5.6640625" style="1" customWidth="1"/>
    <col min="2005" max="2005" width="20.109375" style="1" customWidth="1"/>
    <col min="2006" max="2006" width="5.6640625" style="1" customWidth="1"/>
    <col min="2007" max="2009" width="7.88671875" style="1" customWidth="1"/>
    <col min="2010" max="2010" width="12.44140625" style="1" customWidth="1"/>
    <col min="2011" max="2011" width="0" style="1" hidden="1" customWidth="1"/>
    <col min="2012" max="2012" width="22.33203125" style="1" customWidth="1"/>
    <col min="2013" max="2048" width="0" style="1" hidden="1" customWidth="1"/>
    <col min="2049" max="2069" width="9" style="1"/>
    <col min="2070" max="2070" width="32.6640625" style="1" customWidth="1"/>
    <col min="2071" max="2239" width="9" style="1"/>
    <col min="2240" max="2240" width="3.44140625" style="1" customWidth="1"/>
    <col min="2241" max="2241" width="4" style="1" bestFit="1" customWidth="1"/>
    <col min="2242" max="2242" width="22.109375" style="1" customWidth="1"/>
    <col min="2243" max="2243" width="12.44140625" style="1" customWidth="1"/>
    <col min="2244" max="2244" width="8.88671875" style="1" bestFit="1" customWidth="1"/>
    <col min="2245" max="2245" width="6.44140625" style="1" bestFit="1" customWidth="1"/>
    <col min="2246" max="2246" width="28.109375" style="1" customWidth="1"/>
    <col min="2247" max="2247" width="30.88671875" style="1" customWidth="1"/>
    <col min="2248" max="2248" width="0" style="1" hidden="1" customWidth="1"/>
    <col min="2249" max="2249" width="6.109375" style="1" bestFit="1" customWidth="1"/>
    <col min="2250" max="2250" width="25.88671875" style="1" bestFit="1" customWidth="1"/>
    <col min="2251" max="2251" width="6.109375" style="1" customWidth="1"/>
    <col min="2252" max="2252" width="23.6640625" style="1" customWidth="1"/>
    <col min="2253" max="2253" width="8.44140625" style="1" bestFit="1" customWidth="1"/>
    <col min="2254" max="2254" width="8.44140625" style="1" customWidth="1"/>
    <col min="2255" max="2255" width="6.109375" style="1" customWidth="1"/>
    <col min="2256" max="2256" width="0" style="1" hidden="1" customWidth="1"/>
    <col min="2257" max="2257" width="20.109375" style="1" customWidth="1"/>
    <col min="2258" max="2258" width="5.6640625" style="1" customWidth="1"/>
    <col min="2259" max="2259" width="20.109375" style="1" customWidth="1"/>
    <col min="2260" max="2260" width="5.6640625" style="1" customWidth="1"/>
    <col min="2261" max="2261" width="20.109375" style="1" customWidth="1"/>
    <col min="2262" max="2262" width="5.6640625" style="1" customWidth="1"/>
    <col min="2263" max="2265" width="7.88671875" style="1" customWidth="1"/>
    <col min="2266" max="2266" width="12.44140625" style="1" customWidth="1"/>
    <col min="2267" max="2267" width="0" style="1" hidden="1" customWidth="1"/>
    <col min="2268" max="2268" width="22.33203125" style="1" customWidth="1"/>
    <col min="2269" max="2304" width="0" style="1" hidden="1" customWidth="1"/>
    <col min="2305" max="2325" width="9" style="1"/>
    <col min="2326" max="2326" width="32.6640625" style="1" customWidth="1"/>
    <col min="2327" max="2495" width="9" style="1"/>
    <col min="2496" max="2496" width="3.44140625" style="1" customWidth="1"/>
    <col min="2497" max="2497" width="4" style="1" bestFit="1" customWidth="1"/>
    <col min="2498" max="2498" width="22.109375" style="1" customWidth="1"/>
    <col min="2499" max="2499" width="12.44140625" style="1" customWidth="1"/>
    <col min="2500" max="2500" width="8.88671875" style="1" bestFit="1" customWidth="1"/>
    <col min="2501" max="2501" width="6.44140625" style="1" bestFit="1" customWidth="1"/>
    <col min="2502" max="2502" width="28.109375" style="1" customWidth="1"/>
    <col min="2503" max="2503" width="30.88671875" style="1" customWidth="1"/>
    <col min="2504" max="2504" width="0" style="1" hidden="1" customWidth="1"/>
    <col min="2505" max="2505" width="6.109375" style="1" bestFit="1" customWidth="1"/>
    <col min="2506" max="2506" width="25.88671875" style="1" bestFit="1" customWidth="1"/>
    <col min="2507" max="2507" width="6.109375" style="1" customWidth="1"/>
    <col min="2508" max="2508" width="23.6640625" style="1" customWidth="1"/>
    <col min="2509" max="2509" width="8.44140625" style="1" bestFit="1" customWidth="1"/>
    <col min="2510" max="2510" width="8.44140625" style="1" customWidth="1"/>
    <col min="2511" max="2511" width="6.109375" style="1" customWidth="1"/>
    <col min="2512" max="2512" width="0" style="1" hidden="1" customWidth="1"/>
    <col min="2513" max="2513" width="20.109375" style="1" customWidth="1"/>
    <col min="2514" max="2514" width="5.6640625" style="1" customWidth="1"/>
    <col min="2515" max="2515" width="20.109375" style="1" customWidth="1"/>
    <col min="2516" max="2516" width="5.6640625" style="1" customWidth="1"/>
    <col min="2517" max="2517" width="20.109375" style="1" customWidth="1"/>
    <col min="2518" max="2518" width="5.6640625" style="1" customWidth="1"/>
    <col min="2519" max="2521" width="7.88671875" style="1" customWidth="1"/>
    <col min="2522" max="2522" width="12.44140625" style="1" customWidth="1"/>
    <col min="2523" max="2523" width="0" style="1" hidden="1" customWidth="1"/>
    <col min="2524" max="2524" width="22.33203125" style="1" customWidth="1"/>
    <col min="2525" max="2560" width="0" style="1" hidden="1" customWidth="1"/>
    <col min="2561" max="2581" width="9" style="1"/>
    <col min="2582" max="2582" width="32.6640625" style="1" customWidth="1"/>
    <col min="2583" max="2751" width="9" style="1"/>
    <col min="2752" max="2752" width="3.44140625" style="1" customWidth="1"/>
    <col min="2753" max="2753" width="4" style="1" bestFit="1" customWidth="1"/>
    <col min="2754" max="2754" width="22.109375" style="1" customWidth="1"/>
    <col min="2755" max="2755" width="12.44140625" style="1" customWidth="1"/>
    <col min="2756" max="2756" width="8.88671875" style="1" bestFit="1" customWidth="1"/>
    <col min="2757" max="2757" width="6.44140625" style="1" bestFit="1" customWidth="1"/>
    <col min="2758" max="2758" width="28.109375" style="1" customWidth="1"/>
    <col min="2759" max="2759" width="30.88671875" style="1" customWidth="1"/>
    <col min="2760" max="2760" width="0" style="1" hidden="1" customWidth="1"/>
    <col min="2761" max="2761" width="6.109375" style="1" bestFit="1" customWidth="1"/>
    <col min="2762" max="2762" width="25.88671875" style="1" bestFit="1" customWidth="1"/>
    <col min="2763" max="2763" width="6.109375" style="1" customWidth="1"/>
    <col min="2764" max="2764" width="23.6640625" style="1" customWidth="1"/>
    <col min="2765" max="2765" width="8.44140625" style="1" bestFit="1" customWidth="1"/>
    <col min="2766" max="2766" width="8.44140625" style="1" customWidth="1"/>
    <col min="2767" max="2767" width="6.109375" style="1" customWidth="1"/>
    <col min="2768" max="2768" width="0" style="1" hidden="1" customWidth="1"/>
    <col min="2769" max="2769" width="20.109375" style="1" customWidth="1"/>
    <col min="2770" max="2770" width="5.6640625" style="1" customWidth="1"/>
    <col min="2771" max="2771" width="20.109375" style="1" customWidth="1"/>
    <col min="2772" max="2772" width="5.6640625" style="1" customWidth="1"/>
    <col min="2773" max="2773" width="20.109375" style="1" customWidth="1"/>
    <col min="2774" max="2774" width="5.6640625" style="1" customWidth="1"/>
    <col min="2775" max="2777" width="7.88671875" style="1" customWidth="1"/>
    <col min="2778" max="2778" width="12.44140625" style="1" customWidth="1"/>
    <col min="2779" max="2779" width="0" style="1" hidden="1" customWidth="1"/>
    <col min="2780" max="2780" width="22.33203125" style="1" customWidth="1"/>
    <col min="2781" max="2816" width="0" style="1" hidden="1" customWidth="1"/>
    <col min="2817" max="2837" width="9" style="1"/>
    <col min="2838" max="2838" width="32.6640625" style="1" customWidth="1"/>
    <col min="2839" max="3007" width="9" style="1"/>
    <col min="3008" max="3008" width="3.44140625" style="1" customWidth="1"/>
    <col min="3009" max="3009" width="4" style="1" bestFit="1" customWidth="1"/>
    <col min="3010" max="3010" width="22.109375" style="1" customWidth="1"/>
    <col min="3011" max="3011" width="12.44140625" style="1" customWidth="1"/>
    <col min="3012" max="3012" width="8.88671875" style="1" bestFit="1" customWidth="1"/>
    <col min="3013" max="3013" width="6.44140625" style="1" bestFit="1" customWidth="1"/>
    <col min="3014" max="3014" width="28.109375" style="1" customWidth="1"/>
    <col min="3015" max="3015" width="30.88671875" style="1" customWidth="1"/>
    <col min="3016" max="3016" width="0" style="1" hidden="1" customWidth="1"/>
    <col min="3017" max="3017" width="6.109375" style="1" bestFit="1" customWidth="1"/>
    <col min="3018" max="3018" width="25.88671875" style="1" bestFit="1" customWidth="1"/>
    <col min="3019" max="3019" width="6.109375" style="1" customWidth="1"/>
    <col min="3020" max="3020" width="23.6640625" style="1" customWidth="1"/>
    <col min="3021" max="3021" width="8.44140625" style="1" bestFit="1" customWidth="1"/>
    <col min="3022" max="3022" width="8.44140625" style="1" customWidth="1"/>
    <col min="3023" max="3023" width="6.109375" style="1" customWidth="1"/>
    <col min="3024" max="3024" width="0" style="1" hidden="1" customWidth="1"/>
    <col min="3025" max="3025" width="20.109375" style="1" customWidth="1"/>
    <col min="3026" max="3026" width="5.6640625" style="1" customWidth="1"/>
    <col min="3027" max="3027" width="20.109375" style="1" customWidth="1"/>
    <col min="3028" max="3028" width="5.6640625" style="1" customWidth="1"/>
    <col min="3029" max="3029" width="20.109375" style="1" customWidth="1"/>
    <col min="3030" max="3030" width="5.6640625" style="1" customWidth="1"/>
    <col min="3031" max="3033" width="7.88671875" style="1" customWidth="1"/>
    <col min="3034" max="3034" width="12.44140625" style="1" customWidth="1"/>
    <col min="3035" max="3035" width="0" style="1" hidden="1" customWidth="1"/>
    <col min="3036" max="3036" width="22.33203125" style="1" customWidth="1"/>
    <col min="3037" max="3072" width="0" style="1" hidden="1" customWidth="1"/>
    <col min="3073" max="3093" width="9" style="1"/>
    <col min="3094" max="3094" width="32.6640625" style="1" customWidth="1"/>
    <col min="3095" max="3263" width="9" style="1"/>
    <col min="3264" max="3264" width="3.44140625" style="1" customWidth="1"/>
    <col min="3265" max="3265" width="4" style="1" bestFit="1" customWidth="1"/>
    <col min="3266" max="3266" width="22.109375" style="1" customWidth="1"/>
    <col min="3267" max="3267" width="12.44140625" style="1" customWidth="1"/>
    <col min="3268" max="3268" width="8.88671875" style="1" bestFit="1" customWidth="1"/>
    <col min="3269" max="3269" width="6.44140625" style="1" bestFit="1" customWidth="1"/>
    <col min="3270" max="3270" width="28.109375" style="1" customWidth="1"/>
    <col min="3271" max="3271" width="30.88671875" style="1" customWidth="1"/>
    <col min="3272" max="3272" width="0" style="1" hidden="1" customWidth="1"/>
    <col min="3273" max="3273" width="6.109375" style="1" bestFit="1" customWidth="1"/>
    <col min="3274" max="3274" width="25.88671875" style="1" bestFit="1" customWidth="1"/>
    <col min="3275" max="3275" width="6.109375" style="1" customWidth="1"/>
    <col min="3276" max="3276" width="23.6640625" style="1" customWidth="1"/>
    <col min="3277" max="3277" width="8.44140625" style="1" bestFit="1" customWidth="1"/>
    <col min="3278" max="3278" width="8.44140625" style="1" customWidth="1"/>
    <col min="3279" max="3279" width="6.109375" style="1" customWidth="1"/>
    <col min="3280" max="3280" width="0" style="1" hidden="1" customWidth="1"/>
    <col min="3281" max="3281" width="20.109375" style="1" customWidth="1"/>
    <col min="3282" max="3282" width="5.6640625" style="1" customWidth="1"/>
    <col min="3283" max="3283" width="20.109375" style="1" customWidth="1"/>
    <col min="3284" max="3284" width="5.6640625" style="1" customWidth="1"/>
    <col min="3285" max="3285" width="20.109375" style="1" customWidth="1"/>
    <col min="3286" max="3286" width="5.6640625" style="1" customWidth="1"/>
    <col min="3287" max="3289" width="7.88671875" style="1" customWidth="1"/>
    <col min="3290" max="3290" width="12.44140625" style="1" customWidth="1"/>
    <col min="3291" max="3291" width="0" style="1" hidden="1" customWidth="1"/>
    <col min="3292" max="3292" width="22.33203125" style="1" customWidth="1"/>
    <col min="3293" max="3328" width="0" style="1" hidden="1" customWidth="1"/>
    <col min="3329" max="3349" width="9" style="1"/>
    <col min="3350" max="3350" width="32.6640625" style="1" customWidth="1"/>
    <col min="3351" max="3519" width="9" style="1"/>
    <col min="3520" max="3520" width="3.44140625" style="1" customWidth="1"/>
    <col min="3521" max="3521" width="4" style="1" bestFit="1" customWidth="1"/>
    <col min="3522" max="3522" width="22.109375" style="1" customWidth="1"/>
    <col min="3523" max="3523" width="12.44140625" style="1" customWidth="1"/>
    <col min="3524" max="3524" width="8.88671875" style="1" bestFit="1" customWidth="1"/>
    <col min="3525" max="3525" width="6.44140625" style="1" bestFit="1" customWidth="1"/>
    <col min="3526" max="3526" width="28.109375" style="1" customWidth="1"/>
    <col min="3527" max="3527" width="30.88671875" style="1" customWidth="1"/>
    <col min="3528" max="3528" width="0" style="1" hidden="1" customWidth="1"/>
    <col min="3529" max="3529" width="6.109375" style="1" bestFit="1" customWidth="1"/>
    <col min="3530" max="3530" width="25.88671875" style="1" bestFit="1" customWidth="1"/>
    <col min="3531" max="3531" width="6.109375" style="1" customWidth="1"/>
    <col min="3532" max="3532" width="23.6640625" style="1" customWidth="1"/>
    <col min="3533" max="3533" width="8.44140625" style="1" bestFit="1" customWidth="1"/>
    <col min="3534" max="3534" width="8.44140625" style="1" customWidth="1"/>
    <col min="3535" max="3535" width="6.109375" style="1" customWidth="1"/>
    <col min="3536" max="3536" width="0" style="1" hidden="1" customWidth="1"/>
    <col min="3537" max="3537" width="20.109375" style="1" customWidth="1"/>
    <col min="3538" max="3538" width="5.6640625" style="1" customWidth="1"/>
    <col min="3539" max="3539" width="20.109375" style="1" customWidth="1"/>
    <col min="3540" max="3540" width="5.6640625" style="1" customWidth="1"/>
    <col min="3541" max="3541" width="20.109375" style="1" customWidth="1"/>
    <col min="3542" max="3542" width="5.6640625" style="1" customWidth="1"/>
    <col min="3543" max="3545" width="7.88671875" style="1" customWidth="1"/>
    <col min="3546" max="3546" width="12.44140625" style="1" customWidth="1"/>
    <col min="3547" max="3547" width="0" style="1" hidden="1" customWidth="1"/>
    <col min="3548" max="3548" width="22.33203125" style="1" customWidth="1"/>
    <col min="3549" max="3584" width="0" style="1" hidden="1" customWidth="1"/>
    <col min="3585" max="3605" width="9" style="1"/>
    <col min="3606" max="3606" width="32.6640625" style="1" customWidth="1"/>
    <col min="3607" max="3775" width="9" style="1"/>
    <col min="3776" max="3776" width="3.44140625" style="1" customWidth="1"/>
    <col min="3777" max="3777" width="4" style="1" bestFit="1" customWidth="1"/>
    <col min="3778" max="3778" width="22.109375" style="1" customWidth="1"/>
    <col min="3779" max="3779" width="12.44140625" style="1" customWidth="1"/>
    <col min="3780" max="3780" width="8.88671875" style="1" bestFit="1" customWidth="1"/>
    <col min="3781" max="3781" width="6.44140625" style="1" bestFit="1" customWidth="1"/>
    <col min="3782" max="3782" width="28.109375" style="1" customWidth="1"/>
    <col min="3783" max="3783" width="30.88671875" style="1" customWidth="1"/>
    <col min="3784" max="3784" width="0" style="1" hidden="1" customWidth="1"/>
    <col min="3785" max="3785" width="6.109375" style="1" bestFit="1" customWidth="1"/>
    <col min="3786" max="3786" width="25.88671875" style="1" bestFit="1" customWidth="1"/>
    <col min="3787" max="3787" width="6.109375" style="1" customWidth="1"/>
    <col min="3788" max="3788" width="23.6640625" style="1" customWidth="1"/>
    <col min="3789" max="3789" width="8.44140625" style="1" bestFit="1" customWidth="1"/>
    <col min="3790" max="3790" width="8.44140625" style="1" customWidth="1"/>
    <col min="3791" max="3791" width="6.109375" style="1" customWidth="1"/>
    <col min="3792" max="3792" width="0" style="1" hidden="1" customWidth="1"/>
    <col min="3793" max="3793" width="20.109375" style="1" customWidth="1"/>
    <col min="3794" max="3794" width="5.6640625" style="1" customWidth="1"/>
    <col min="3795" max="3795" width="20.109375" style="1" customWidth="1"/>
    <col min="3796" max="3796" width="5.6640625" style="1" customWidth="1"/>
    <col min="3797" max="3797" width="20.109375" style="1" customWidth="1"/>
    <col min="3798" max="3798" width="5.6640625" style="1" customWidth="1"/>
    <col min="3799" max="3801" width="7.88671875" style="1" customWidth="1"/>
    <col min="3802" max="3802" width="12.44140625" style="1" customWidth="1"/>
    <col min="3803" max="3803" width="0" style="1" hidden="1" customWidth="1"/>
    <col min="3804" max="3804" width="22.33203125" style="1" customWidth="1"/>
    <col min="3805" max="3840" width="0" style="1" hidden="1" customWidth="1"/>
    <col min="3841" max="3861" width="9" style="1"/>
    <col min="3862" max="3862" width="32.6640625" style="1" customWidth="1"/>
    <col min="3863" max="4031" width="9" style="1"/>
    <col min="4032" max="4032" width="3.44140625" style="1" customWidth="1"/>
    <col min="4033" max="4033" width="4" style="1" bestFit="1" customWidth="1"/>
    <col min="4034" max="4034" width="22.109375" style="1" customWidth="1"/>
    <col min="4035" max="4035" width="12.44140625" style="1" customWidth="1"/>
    <col min="4036" max="4036" width="8.88671875" style="1" bestFit="1" customWidth="1"/>
    <col min="4037" max="4037" width="6.44140625" style="1" bestFit="1" customWidth="1"/>
    <col min="4038" max="4038" width="28.109375" style="1" customWidth="1"/>
    <col min="4039" max="4039" width="30.88671875" style="1" customWidth="1"/>
    <col min="4040" max="4040" width="0" style="1" hidden="1" customWidth="1"/>
    <col min="4041" max="4041" width="6.109375" style="1" bestFit="1" customWidth="1"/>
    <col min="4042" max="4042" width="25.88671875" style="1" bestFit="1" customWidth="1"/>
    <col min="4043" max="4043" width="6.109375" style="1" customWidth="1"/>
    <col min="4044" max="4044" width="23.6640625" style="1" customWidth="1"/>
    <col min="4045" max="4045" width="8.44140625" style="1" bestFit="1" customWidth="1"/>
    <col min="4046" max="4046" width="8.44140625" style="1" customWidth="1"/>
    <col min="4047" max="4047" width="6.109375" style="1" customWidth="1"/>
    <col min="4048" max="4048" width="0" style="1" hidden="1" customWidth="1"/>
    <col min="4049" max="4049" width="20.109375" style="1" customWidth="1"/>
    <col min="4050" max="4050" width="5.6640625" style="1" customWidth="1"/>
    <col min="4051" max="4051" width="20.109375" style="1" customWidth="1"/>
    <col min="4052" max="4052" width="5.6640625" style="1" customWidth="1"/>
    <col min="4053" max="4053" width="20.109375" style="1" customWidth="1"/>
    <col min="4054" max="4054" width="5.6640625" style="1" customWidth="1"/>
    <col min="4055" max="4057" width="7.88671875" style="1" customWidth="1"/>
    <col min="4058" max="4058" width="12.44140625" style="1" customWidth="1"/>
    <col min="4059" max="4059" width="0" style="1" hidden="1" customWidth="1"/>
    <col min="4060" max="4060" width="22.33203125" style="1" customWidth="1"/>
    <col min="4061" max="4096" width="0" style="1" hidden="1" customWidth="1"/>
    <col min="4097" max="4117" width="9" style="1"/>
    <col min="4118" max="4118" width="32.6640625" style="1" customWidth="1"/>
    <col min="4119" max="4287" width="9" style="1"/>
    <col min="4288" max="4288" width="3.44140625" style="1" customWidth="1"/>
    <col min="4289" max="4289" width="4" style="1" bestFit="1" customWidth="1"/>
    <col min="4290" max="4290" width="22.109375" style="1" customWidth="1"/>
    <col min="4291" max="4291" width="12.44140625" style="1" customWidth="1"/>
    <col min="4292" max="4292" width="8.88671875" style="1" bestFit="1" customWidth="1"/>
    <col min="4293" max="4293" width="6.44140625" style="1" bestFit="1" customWidth="1"/>
    <col min="4294" max="4294" width="28.109375" style="1" customWidth="1"/>
    <col min="4295" max="4295" width="30.88671875" style="1" customWidth="1"/>
    <col min="4296" max="4296" width="0" style="1" hidden="1" customWidth="1"/>
    <col min="4297" max="4297" width="6.109375" style="1" bestFit="1" customWidth="1"/>
    <col min="4298" max="4298" width="25.88671875" style="1" bestFit="1" customWidth="1"/>
    <col min="4299" max="4299" width="6.109375" style="1" customWidth="1"/>
    <col min="4300" max="4300" width="23.6640625" style="1" customWidth="1"/>
    <col min="4301" max="4301" width="8.44140625" style="1" bestFit="1" customWidth="1"/>
    <col min="4302" max="4302" width="8.44140625" style="1" customWidth="1"/>
    <col min="4303" max="4303" width="6.109375" style="1" customWidth="1"/>
    <col min="4304" max="4304" width="0" style="1" hidden="1" customWidth="1"/>
    <col min="4305" max="4305" width="20.109375" style="1" customWidth="1"/>
    <col min="4306" max="4306" width="5.6640625" style="1" customWidth="1"/>
    <col min="4307" max="4307" width="20.109375" style="1" customWidth="1"/>
    <col min="4308" max="4308" width="5.6640625" style="1" customWidth="1"/>
    <col min="4309" max="4309" width="20.109375" style="1" customWidth="1"/>
    <col min="4310" max="4310" width="5.6640625" style="1" customWidth="1"/>
    <col min="4311" max="4313" width="7.88671875" style="1" customWidth="1"/>
    <col min="4314" max="4314" width="12.44140625" style="1" customWidth="1"/>
    <col min="4315" max="4315" width="0" style="1" hidden="1" customWidth="1"/>
    <col min="4316" max="4316" width="22.33203125" style="1" customWidth="1"/>
    <col min="4317" max="4352" width="0" style="1" hidden="1" customWidth="1"/>
    <col min="4353" max="4373" width="9" style="1"/>
    <col min="4374" max="4374" width="32.6640625" style="1" customWidth="1"/>
    <col min="4375" max="4543" width="9" style="1"/>
    <col min="4544" max="4544" width="3.44140625" style="1" customWidth="1"/>
    <col min="4545" max="4545" width="4" style="1" bestFit="1" customWidth="1"/>
    <col min="4546" max="4546" width="22.109375" style="1" customWidth="1"/>
    <col min="4547" max="4547" width="12.44140625" style="1" customWidth="1"/>
    <col min="4548" max="4548" width="8.88671875" style="1" bestFit="1" customWidth="1"/>
    <col min="4549" max="4549" width="6.44140625" style="1" bestFit="1" customWidth="1"/>
    <col min="4550" max="4550" width="28.109375" style="1" customWidth="1"/>
    <col min="4551" max="4551" width="30.88671875" style="1" customWidth="1"/>
    <col min="4552" max="4552" width="0" style="1" hidden="1" customWidth="1"/>
    <col min="4553" max="4553" width="6.109375" style="1" bestFit="1" customWidth="1"/>
    <col min="4554" max="4554" width="25.88671875" style="1" bestFit="1" customWidth="1"/>
    <col min="4555" max="4555" width="6.109375" style="1" customWidth="1"/>
    <col min="4556" max="4556" width="23.6640625" style="1" customWidth="1"/>
    <col min="4557" max="4557" width="8.44140625" style="1" bestFit="1" customWidth="1"/>
    <col min="4558" max="4558" width="8.44140625" style="1" customWidth="1"/>
    <col min="4559" max="4559" width="6.109375" style="1" customWidth="1"/>
    <col min="4560" max="4560" width="0" style="1" hidden="1" customWidth="1"/>
    <col min="4561" max="4561" width="20.109375" style="1" customWidth="1"/>
    <col min="4562" max="4562" width="5.6640625" style="1" customWidth="1"/>
    <col min="4563" max="4563" width="20.109375" style="1" customWidth="1"/>
    <col min="4564" max="4564" width="5.6640625" style="1" customWidth="1"/>
    <col min="4565" max="4565" width="20.109375" style="1" customWidth="1"/>
    <col min="4566" max="4566" width="5.6640625" style="1" customWidth="1"/>
    <col min="4567" max="4569" width="7.88671875" style="1" customWidth="1"/>
    <col min="4570" max="4570" width="12.44140625" style="1" customWidth="1"/>
    <col min="4571" max="4571" width="0" style="1" hidden="1" customWidth="1"/>
    <col min="4572" max="4572" width="22.33203125" style="1" customWidth="1"/>
    <col min="4573" max="4608" width="0" style="1" hidden="1" customWidth="1"/>
    <col min="4609" max="4629" width="9" style="1"/>
    <col min="4630" max="4630" width="32.6640625" style="1" customWidth="1"/>
    <col min="4631" max="4799" width="9" style="1"/>
    <col min="4800" max="4800" width="3.44140625" style="1" customWidth="1"/>
    <col min="4801" max="4801" width="4" style="1" bestFit="1" customWidth="1"/>
    <col min="4802" max="4802" width="22.109375" style="1" customWidth="1"/>
    <col min="4803" max="4803" width="12.44140625" style="1" customWidth="1"/>
    <col min="4804" max="4804" width="8.88671875" style="1" bestFit="1" customWidth="1"/>
    <col min="4805" max="4805" width="6.44140625" style="1" bestFit="1" customWidth="1"/>
    <col min="4806" max="4806" width="28.109375" style="1" customWidth="1"/>
    <col min="4807" max="4807" width="30.88671875" style="1" customWidth="1"/>
    <col min="4808" max="4808" width="0" style="1" hidden="1" customWidth="1"/>
    <col min="4809" max="4809" width="6.109375" style="1" bestFit="1" customWidth="1"/>
    <col min="4810" max="4810" width="25.88671875" style="1" bestFit="1" customWidth="1"/>
    <col min="4811" max="4811" width="6.109375" style="1" customWidth="1"/>
    <col min="4812" max="4812" width="23.6640625" style="1" customWidth="1"/>
    <col min="4813" max="4813" width="8.44140625" style="1" bestFit="1" customWidth="1"/>
    <col min="4814" max="4814" width="8.44140625" style="1" customWidth="1"/>
    <col min="4815" max="4815" width="6.109375" style="1" customWidth="1"/>
    <col min="4816" max="4816" width="0" style="1" hidden="1" customWidth="1"/>
    <col min="4817" max="4817" width="20.109375" style="1" customWidth="1"/>
    <col min="4818" max="4818" width="5.6640625" style="1" customWidth="1"/>
    <col min="4819" max="4819" width="20.109375" style="1" customWidth="1"/>
    <col min="4820" max="4820" width="5.6640625" style="1" customWidth="1"/>
    <col min="4821" max="4821" width="20.109375" style="1" customWidth="1"/>
    <col min="4822" max="4822" width="5.6640625" style="1" customWidth="1"/>
    <col min="4823" max="4825" width="7.88671875" style="1" customWidth="1"/>
    <col min="4826" max="4826" width="12.44140625" style="1" customWidth="1"/>
    <col min="4827" max="4827" width="0" style="1" hidden="1" customWidth="1"/>
    <col min="4828" max="4828" width="22.33203125" style="1" customWidth="1"/>
    <col min="4829" max="4864" width="0" style="1" hidden="1" customWidth="1"/>
    <col min="4865" max="4885" width="9" style="1"/>
    <col min="4886" max="4886" width="32.6640625" style="1" customWidth="1"/>
    <col min="4887" max="5055" width="9" style="1"/>
    <col min="5056" max="5056" width="3.44140625" style="1" customWidth="1"/>
    <col min="5057" max="5057" width="4" style="1" bestFit="1" customWidth="1"/>
    <col min="5058" max="5058" width="22.109375" style="1" customWidth="1"/>
    <col min="5059" max="5059" width="12.44140625" style="1" customWidth="1"/>
    <col min="5060" max="5060" width="8.88671875" style="1" bestFit="1" customWidth="1"/>
    <col min="5061" max="5061" width="6.44140625" style="1" bestFit="1" customWidth="1"/>
    <col min="5062" max="5062" width="28.109375" style="1" customWidth="1"/>
    <col min="5063" max="5063" width="30.88671875" style="1" customWidth="1"/>
    <col min="5064" max="5064" width="0" style="1" hidden="1" customWidth="1"/>
    <col min="5065" max="5065" width="6.109375" style="1" bestFit="1" customWidth="1"/>
    <col min="5066" max="5066" width="25.88671875" style="1" bestFit="1" customWidth="1"/>
    <col min="5067" max="5067" width="6.109375" style="1" customWidth="1"/>
    <col min="5068" max="5068" width="23.6640625" style="1" customWidth="1"/>
    <col min="5069" max="5069" width="8.44140625" style="1" bestFit="1" customWidth="1"/>
    <col min="5070" max="5070" width="8.44140625" style="1" customWidth="1"/>
    <col min="5071" max="5071" width="6.109375" style="1" customWidth="1"/>
    <col min="5072" max="5072" width="0" style="1" hidden="1" customWidth="1"/>
    <col min="5073" max="5073" width="20.109375" style="1" customWidth="1"/>
    <col min="5074" max="5074" width="5.6640625" style="1" customWidth="1"/>
    <col min="5075" max="5075" width="20.109375" style="1" customWidth="1"/>
    <col min="5076" max="5076" width="5.6640625" style="1" customWidth="1"/>
    <col min="5077" max="5077" width="20.109375" style="1" customWidth="1"/>
    <col min="5078" max="5078" width="5.6640625" style="1" customWidth="1"/>
    <col min="5079" max="5081" width="7.88671875" style="1" customWidth="1"/>
    <col min="5082" max="5082" width="12.44140625" style="1" customWidth="1"/>
    <col min="5083" max="5083" width="0" style="1" hidden="1" customWidth="1"/>
    <col min="5084" max="5084" width="22.33203125" style="1" customWidth="1"/>
    <col min="5085" max="5120" width="0" style="1" hidden="1" customWidth="1"/>
    <col min="5121" max="5141" width="9" style="1"/>
    <col min="5142" max="5142" width="32.6640625" style="1" customWidth="1"/>
    <col min="5143" max="5311" width="9" style="1"/>
    <col min="5312" max="5312" width="3.44140625" style="1" customWidth="1"/>
    <col min="5313" max="5313" width="4" style="1" bestFit="1" customWidth="1"/>
    <col min="5314" max="5314" width="22.109375" style="1" customWidth="1"/>
    <col min="5315" max="5315" width="12.44140625" style="1" customWidth="1"/>
    <col min="5316" max="5316" width="8.88671875" style="1" bestFit="1" customWidth="1"/>
    <col min="5317" max="5317" width="6.44140625" style="1" bestFit="1" customWidth="1"/>
    <col min="5318" max="5318" width="28.109375" style="1" customWidth="1"/>
    <col min="5319" max="5319" width="30.88671875" style="1" customWidth="1"/>
    <col min="5320" max="5320" width="0" style="1" hidden="1" customWidth="1"/>
    <col min="5321" max="5321" width="6.109375" style="1" bestFit="1" customWidth="1"/>
    <col min="5322" max="5322" width="25.88671875" style="1" bestFit="1" customWidth="1"/>
    <col min="5323" max="5323" width="6.109375" style="1" customWidth="1"/>
    <col min="5324" max="5324" width="23.6640625" style="1" customWidth="1"/>
    <col min="5325" max="5325" width="8.44140625" style="1" bestFit="1" customWidth="1"/>
    <col min="5326" max="5326" width="8.44140625" style="1" customWidth="1"/>
    <col min="5327" max="5327" width="6.109375" style="1" customWidth="1"/>
    <col min="5328" max="5328" width="0" style="1" hidden="1" customWidth="1"/>
    <col min="5329" max="5329" width="20.109375" style="1" customWidth="1"/>
    <col min="5330" max="5330" width="5.6640625" style="1" customWidth="1"/>
    <col min="5331" max="5331" width="20.109375" style="1" customWidth="1"/>
    <col min="5332" max="5332" width="5.6640625" style="1" customWidth="1"/>
    <col min="5333" max="5333" width="20.109375" style="1" customWidth="1"/>
    <col min="5334" max="5334" width="5.6640625" style="1" customWidth="1"/>
    <col min="5335" max="5337" width="7.88671875" style="1" customWidth="1"/>
    <col min="5338" max="5338" width="12.44140625" style="1" customWidth="1"/>
    <col min="5339" max="5339" width="0" style="1" hidden="1" customWidth="1"/>
    <col min="5340" max="5340" width="22.33203125" style="1" customWidth="1"/>
    <col min="5341" max="5376" width="0" style="1" hidden="1" customWidth="1"/>
    <col min="5377" max="5397" width="9" style="1"/>
    <col min="5398" max="5398" width="32.6640625" style="1" customWidth="1"/>
    <col min="5399" max="5567" width="9" style="1"/>
    <col min="5568" max="5568" width="3.44140625" style="1" customWidth="1"/>
    <col min="5569" max="5569" width="4" style="1" bestFit="1" customWidth="1"/>
    <col min="5570" max="5570" width="22.109375" style="1" customWidth="1"/>
    <col min="5571" max="5571" width="12.44140625" style="1" customWidth="1"/>
    <col min="5572" max="5572" width="8.88671875" style="1" bestFit="1" customWidth="1"/>
    <col min="5573" max="5573" width="6.44140625" style="1" bestFit="1" customWidth="1"/>
    <col min="5574" max="5574" width="28.109375" style="1" customWidth="1"/>
    <col min="5575" max="5575" width="30.88671875" style="1" customWidth="1"/>
    <col min="5576" max="5576" width="0" style="1" hidden="1" customWidth="1"/>
    <col min="5577" max="5577" width="6.109375" style="1" bestFit="1" customWidth="1"/>
    <col min="5578" max="5578" width="25.88671875" style="1" bestFit="1" customWidth="1"/>
    <col min="5579" max="5579" width="6.109375" style="1" customWidth="1"/>
    <col min="5580" max="5580" width="23.6640625" style="1" customWidth="1"/>
    <col min="5581" max="5581" width="8.44140625" style="1" bestFit="1" customWidth="1"/>
    <col min="5582" max="5582" width="8.44140625" style="1" customWidth="1"/>
    <col min="5583" max="5583" width="6.109375" style="1" customWidth="1"/>
    <col min="5584" max="5584" width="0" style="1" hidden="1" customWidth="1"/>
    <col min="5585" max="5585" width="20.109375" style="1" customWidth="1"/>
    <col min="5586" max="5586" width="5.6640625" style="1" customWidth="1"/>
    <col min="5587" max="5587" width="20.109375" style="1" customWidth="1"/>
    <col min="5588" max="5588" width="5.6640625" style="1" customWidth="1"/>
    <col min="5589" max="5589" width="20.109375" style="1" customWidth="1"/>
    <col min="5590" max="5590" width="5.6640625" style="1" customWidth="1"/>
    <col min="5591" max="5593" width="7.88671875" style="1" customWidth="1"/>
    <col min="5594" max="5594" width="12.44140625" style="1" customWidth="1"/>
    <col min="5595" max="5595" width="0" style="1" hidden="1" customWidth="1"/>
    <col min="5596" max="5596" width="22.33203125" style="1" customWidth="1"/>
    <col min="5597" max="5632" width="0" style="1" hidden="1" customWidth="1"/>
    <col min="5633" max="5653" width="9" style="1"/>
    <col min="5654" max="5654" width="32.6640625" style="1" customWidth="1"/>
    <col min="5655" max="5823" width="9" style="1"/>
    <col min="5824" max="5824" width="3.44140625" style="1" customWidth="1"/>
    <col min="5825" max="5825" width="4" style="1" bestFit="1" customWidth="1"/>
    <col min="5826" max="5826" width="22.109375" style="1" customWidth="1"/>
    <col min="5827" max="5827" width="12.44140625" style="1" customWidth="1"/>
    <col min="5828" max="5828" width="8.88671875" style="1" bestFit="1" customWidth="1"/>
    <col min="5829" max="5829" width="6.44140625" style="1" bestFit="1" customWidth="1"/>
    <col min="5830" max="5830" width="28.109375" style="1" customWidth="1"/>
    <col min="5831" max="5831" width="30.88671875" style="1" customWidth="1"/>
    <col min="5832" max="5832" width="0" style="1" hidden="1" customWidth="1"/>
    <col min="5833" max="5833" width="6.109375" style="1" bestFit="1" customWidth="1"/>
    <col min="5834" max="5834" width="25.88671875" style="1" bestFit="1" customWidth="1"/>
    <col min="5835" max="5835" width="6.109375" style="1" customWidth="1"/>
    <col min="5836" max="5836" width="23.6640625" style="1" customWidth="1"/>
    <col min="5837" max="5837" width="8.44140625" style="1" bestFit="1" customWidth="1"/>
    <col min="5838" max="5838" width="8.44140625" style="1" customWidth="1"/>
    <col min="5839" max="5839" width="6.109375" style="1" customWidth="1"/>
    <col min="5840" max="5840" width="0" style="1" hidden="1" customWidth="1"/>
    <col min="5841" max="5841" width="20.109375" style="1" customWidth="1"/>
    <col min="5842" max="5842" width="5.6640625" style="1" customWidth="1"/>
    <col min="5843" max="5843" width="20.109375" style="1" customWidth="1"/>
    <col min="5844" max="5844" width="5.6640625" style="1" customWidth="1"/>
    <col min="5845" max="5845" width="20.109375" style="1" customWidth="1"/>
    <col min="5846" max="5846" width="5.6640625" style="1" customWidth="1"/>
    <col min="5847" max="5849" width="7.88671875" style="1" customWidth="1"/>
    <col min="5850" max="5850" width="12.44140625" style="1" customWidth="1"/>
    <col min="5851" max="5851" width="0" style="1" hidden="1" customWidth="1"/>
    <col min="5852" max="5852" width="22.33203125" style="1" customWidth="1"/>
    <col min="5853" max="5888" width="0" style="1" hidden="1" customWidth="1"/>
    <col min="5889" max="5909" width="9" style="1"/>
    <col min="5910" max="5910" width="32.6640625" style="1" customWidth="1"/>
    <col min="5911" max="6079" width="9" style="1"/>
    <col min="6080" max="6080" width="3.44140625" style="1" customWidth="1"/>
    <col min="6081" max="6081" width="4" style="1" bestFit="1" customWidth="1"/>
    <col min="6082" max="6082" width="22.109375" style="1" customWidth="1"/>
    <col min="6083" max="6083" width="12.44140625" style="1" customWidth="1"/>
    <col min="6084" max="6084" width="8.88671875" style="1" bestFit="1" customWidth="1"/>
    <col min="6085" max="6085" width="6.44140625" style="1" bestFit="1" customWidth="1"/>
    <col min="6086" max="6086" width="28.109375" style="1" customWidth="1"/>
    <col min="6087" max="6087" width="30.88671875" style="1" customWidth="1"/>
    <col min="6088" max="6088" width="0" style="1" hidden="1" customWidth="1"/>
    <col min="6089" max="6089" width="6.109375" style="1" bestFit="1" customWidth="1"/>
    <col min="6090" max="6090" width="25.88671875" style="1" bestFit="1" customWidth="1"/>
    <col min="6091" max="6091" width="6.109375" style="1" customWidth="1"/>
    <col min="6092" max="6092" width="23.6640625" style="1" customWidth="1"/>
    <col min="6093" max="6093" width="8.44140625" style="1" bestFit="1" customWidth="1"/>
    <col min="6094" max="6094" width="8.44140625" style="1" customWidth="1"/>
    <col min="6095" max="6095" width="6.109375" style="1" customWidth="1"/>
    <col min="6096" max="6096" width="0" style="1" hidden="1" customWidth="1"/>
    <col min="6097" max="6097" width="20.109375" style="1" customWidth="1"/>
    <col min="6098" max="6098" width="5.6640625" style="1" customWidth="1"/>
    <col min="6099" max="6099" width="20.109375" style="1" customWidth="1"/>
    <col min="6100" max="6100" width="5.6640625" style="1" customWidth="1"/>
    <col min="6101" max="6101" width="20.109375" style="1" customWidth="1"/>
    <col min="6102" max="6102" width="5.6640625" style="1" customWidth="1"/>
    <col min="6103" max="6105" width="7.88671875" style="1" customWidth="1"/>
    <col min="6106" max="6106" width="12.44140625" style="1" customWidth="1"/>
    <col min="6107" max="6107" width="0" style="1" hidden="1" customWidth="1"/>
    <col min="6108" max="6108" width="22.33203125" style="1" customWidth="1"/>
    <col min="6109" max="6144" width="0" style="1" hidden="1" customWidth="1"/>
    <col min="6145" max="6165" width="9" style="1"/>
    <col min="6166" max="6166" width="32.6640625" style="1" customWidth="1"/>
    <col min="6167" max="6335" width="9" style="1"/>
    <col min="6336" max="6336" width="3.44140625" style="1" customWidth="1"/>
    <col min="6337" max="6337" width="4" style="1" bestFit="1" customWidth="1"/>
    <col min="6338" max="6338" width="22.109375" style="1" customWidth="1"/>
    <col min="6339" max="6339" width="12.44140625" style="1" customWidth="1"/>
    <col min="6340" max="6340" width="8.88671875" style="1" bestFit="1" customWidth="1"/>
    <col min="6341" max="6341" width="6.44140625" style="1" bestFit="1" customWidth="1"/>
    <col min="6342" max="6342" width="28.109375" style="1" customWidth="1"/>
    <col min="6343" max="6343" width="30.88671875" style="1" customWidth="1"/>
    <col min="6344" max="6344" width="0" style="1" hidden="1" customWidth="1"/>
    <col min="6345" max="6345" width="6.109375" style="1" bestFit="1" customWidth="1"/>
    <col min="6346" max="6346" width="25.88671875" style="1" bestFit="1" customWidth="1"/>
    <col min="6347" max="6347" width="6.109375" style="1" customWidth="1"/>
    <col min="6348" max="6348" width="23.6640625" style="1" customWidth="1"/>
    <col min="6349" max="6349" width="8.44140625" style="1" bestFit="1" customWidth="1"/>
    <col min="6350" max="6350" width="8.44140625" style="1" customWidth="1"/>
    <col min="6351" max="6351" width="6.109375" style="1" customWidth="1"/>
    <col min="6352" max="6352" width="0" style="1" hidden="1" customWidth="1"/>
    <col min="6353" max="6353" width="20.109375" style="1" customWidth="1"/>
    <col min="6354" max="6354" width="5.6640625" style="1" customWidth="1"/>
    <col min="6355" max="6355" width="20.109375" style="1" customWidth="1"/>
    <col min="6356" max="6356" width="5.6640625" style="1" customWidth="1"/>
    <col min="6357" max="6357" width="20.109375" style="1" customWidth="1"/>
    <col min="6358" max="6358" width="5.6640625" style="1" customWidth="1"/>
    <col min="6359" max="6361" width="7.88671875" style="1" customWidth="1"/>
    <col min="6362" max="6362" width="12.44140625" style="1" customWidth="1"/>
    <col min="6363" max="6363" width="0" style="1" hidden="1" customWidth="1"/>
    <col min="6364" max="6364" width="22.33203125" style="1" customWidth="1"/>
    <col min="6365" max="6400" width="0" style="1" hidden="1" customWidth="1"/>
    <col min="6401" max="6421" width="9" style="1"/>
    <col min="6422" max="6422" width="32.6640625" style="1" customWidth="1"/>
    <col min="6423" max="6591" width="9" style="1"/>
    <col min="6592" max="6592" width="3.44140625" style="1" customWidth="1"/>
    <col min="6593" max="6593" width="4" style="1" bestFit="1" customWidth="1"/>
    <col min="6594" max="6594" width="22.109375" style="1" customWidth="1"/>
    <col min="6595" max="6595" width="12.44140625" style="1" customWidth="1"/>
    <col min="6596" max="6596" width="8.88671875" style="1" bestFit="1" customWidth="1"/>
    <col min="6597" max="6597" width="6.44140625" style="1" bestFit="1" customWidth="1"/>
    <col min="6598" max="6598" width="28.109375" style="1" customWidth="1"/>
    <col min="6599" max="6599" width="30.88671875" style="1" customWidth="1"/>
    <col min="6600" max="6600" width="0" style="1" hidden="1" customWidth="1"/>
    <col min="6601" max="6601" width="6.109375" style="1" bestFit="1" customWidth="1"/>
    <col min="6602" max="6602" width="25.88671875" style="1" bestFit="1" customWidth="1"/>
    <col min="6603" max="6603" width="6.109375" style="1" customWidth="1"/>
    <col min="6604" max="6604" width="23.6640625" style="1" customWidth="1"/>
    <col min="6605" max="6605" width="8.44140625" style="1" bestFit="1" customWidth="1"/>
    <col min="6606" max="6606" width="8.44140625" style="1" customWidth="1"/>
    <col min="6607" max="6607" width="6.109375" style="1" customWidth="1"/>
    <col min="6608" max="6608" width="0" style="1" hidden="1" customWidth="1"/>
    <col min="6609" max="6609" width="20.109375" style="1" customWidth="1"/>
    <col min="6610" max="6610" width="5.6640625" style="1" customWidth="1"/>
    <col min="6611" max="6611" width="20.109375" style="1" customWidth="1"/>
    <col min="6612" max="6612" width="5.6640625" style="1" customWidth="1"/>
    <col min="6613" max="6613" width="20.109375" style="1" customWidth="1"/>
    <col min="6614" max="6614" width="5.6640625" style="1" customWidth="1"/>
    <col min="6615" max="6617" width="7.88671875" style="1" customWidth="1"/>
    <col min="6618" max="6618" width="12.44140625" style="1" customWidth="1"/>
    <col min="6619" max="6619" width="0" style="1" hidden="1" customWidth="1"/>
    <col min="6620" max="6620" width="22.33203125" style="1" customWidth="1"/>
    <col min="6621" max="6656" width="0" style="1" hidden="1" customWidth="1"/>
    <col min="6657" max="6677" width="9" style="1"/>
    <col min="6678" max="6678" width="32.6640625" style="1" customWidth="1"/>
    <col min="6679" max="6847" width="9" style="1"/>
    <col min="6848" max="6848" width="3.44140625" style="1" customWidth="1"/>
    <col min="6849" max="6849" width="4" style="1" bestFit="1" customWidth="1"/>
    <col min="6850" max="6850" width="22.109375" style="1" customWidth="1"/>
    <col min="6851" max="6851" width="12.44140625" style="1" customWidth="1"/>
    <col min="6852" max="6852" width="8.88671875" style="1" bestFit="1" customWidth="1"/>
    <col min="6853" max="6853" width="6.44140625" style="1" bestFit="1" customWidth="1"/>
    <col min="6854" max="6854" width="28.109375" style="1" customWidth="1"/>
    <col min="6855" max="6855" width="30.88671875" style="1" customWidth="1"/>
    <col min="6856" max="6856" width="0" style="1" hidden="1" customWidth="1"/>
    <col min="6857" max="6857" width="6.109375" style="1" bestFit="1" customWidth="1"/>
    <col min="6858" max="6858" width="25.88671875" style="1" bestFit="1" customWidth="1"/>
    <col min="6859" max="6859" width="6.109375" style="1" customWidth="1"/>
    <col min="6860" max="6860" width="23.6640625" style="1" customWidth="1"/>
    <col min="6861" max="6861" width="8.44140625" style="1" bestFit="1" customWidth="1"/>
    <col min="6862" max="6862" width="8.44140625" style="1" customWidth="1"/>
    <col min="6863" max="6863" width="6.109375" style="1" customWidth="1"/>
    <col min="6864" max="6864" width="0" style="1" hidden="1" customWidth="1"/>
    <col min="6865" max="6865" width="20.109375" style="1" customWidth="1"/>
    <col min="6866" max="6866" width="5.6640625" style="1" customWidth="1"/>
    <col min="6867" max="6867" width="20.109375" style="1" customWidth="1"/>
    <col min="6868" max="6868" width="5.6640625" style="1" customWidth="1"/>
    <col min="6869" max="6869" width="20.109375" style="1" customWidth="1"/>
    <col min="6870" max="6870" width="5.6640625" style="1" customWidth="1"/>
    <col min="6871" max="6873" width="7.88671875" style="1" customWidth="1"/>
    <col min="6874" max="6874" width="12.44140625" style="1" customWidth="1"/>
    <col min="6875" max="6875" width="0" style="1" hidden="1" customWidth="1"/>
    <col min="6876" max="6876" width="22.33203125" style="1" customWidth="1"/>
    <col min="6877" max="6912" width="0" style="1" hidden="1" customWidth="1"/>
    <col min="6913" max="6933" width="9" style="1"/>
    <col min="6934" max="6934" width="32.6640625" style="1" customWidth="1"/>
    <col min="6935" max="7103" width="9" style="1"/>
    <col min="7104" max="7104" width="3.44140625" style="1" customWidth="1"/>
    <col min="7105" max="7105" width="4" style="1" bestFit="1" customWidth="1"/>
    <col min="7106" max="7106" width="22.109375" style="1" customWidth="1"/>
    <col min="7107" max="7107" width="12.44140625" style="1" customWidth="1"/>
    <col min="7108" max="7108" width="8.88671875" style="1" bestFit="1" customWidth="1"/>
    <col min="7109" max="7109" width="6.44140625" style="1" bestFit="1" customWidth="1"/>
    <col min="7110" max="7110" width="28.109375" style="1" customWidth="1"/>
    <col min="7111" max="7111" width="30.88671875" style="1" customWidth="1"/>
    <col min="7112" max="7112" width="0" style="1" hidden="1" customWidth="1"/>
    <col min="7113" max="7113" width="6.109375" style="1" bestFit="1" customWidth="1"/>
    <col min="7114" max="7114" width="25.88671875" style="1" bestFit="1" customWidth="1"/>
    <col min="7115" max="7115" width="6.109375" style="1" customWidth="1"/>
    <col min="7116" max="7116" width="23.6640625" style="1" customWidth="1"/>
    <col min="7117" max="7117" width="8.44140625" style="1" bestFit="1" customWidth="1"/>
    <col min="7118" max="7118" width="8.44140625" style="1" customWidth="1"/>
    <col min="7119" max="7119" width="6.109375" style="1" customWidth="1"/>
    <col min="7120" max="7120" width="0" style="1" hidden="1" customWidth="1"/>
    <col min="7121" max="7121" width="20.109375" style="1" customWidth="1"/>
    <col min="7122" max="7122" width="5.6640625" style="1" customWidth="1"/>
    <col min="7123" max="7123" width="20.109375" style="1" customWidth="1"/>
    <col min="7124" max="7124" width="5.6640625" style="1" customWidth="1"/>
    <col min="7125" max="7125" width="20.109375" style="1" customWidth="1"/>
    <col min="7126" max="7126" width="5.6640625" style="1" customWidth="1"/>
    <col min="7127" max="7129" width="7.88671875" style="1" customWidth="1"/>
    <col min="7130" max="7130" width="12.44140625" style="1" customWidth="1"/>
    <col min="7131" max="7131" width="0" style="1" hidden="1" customWidth="1"/>
    <col min="7132" max="7132" width="22.33203125" style="1" customWidth="1"/>
    <col min="7133" max="7168" width="0" style="1" hidden="1" customWidth="1"/>
    <col min="7169" max="7189" width="9" style="1"/>
    <col min="7190" max="7190" width="32.6640625" style="1" customWidth="1"/>
    <col min="7191" max="7359" width="9" style="1"/>
    <col min="7360" max="7360" width="3.44140625" style="1" customWidth="1"/>
    <col min="7361" max="7361" width="4" style="1" bestFit="1" customWidth="1"/>
    <col min="7362" max="7362" width="22.109375" style="1" customWidth="1"/>
    <col min="7363" max="7363" width="12.44140625" style="1" customWidth="1"/>
    <col min="7364" max="7364" width="8.88671875" style="1" bestFit="1" customWidth="1"/>
    <col min="7365" max="7365" width="6.44140625" style="1" bestFit="1" customWidth="1"/>
    <col min="7366" max="7366" width="28.109375" style="1" customWidth="1"/>
    <col min="7367" max="7367" width="30.88671875" style="1" customWidth="1"/>
    <col min="7368" max="7368" width="0" style="1" hidden="1" customWidth="1"/>
    <col min="7369" max="7369" width="6.109375" style="1" bestFit="1" customWidth="1"/>
    <col min="7370" max="7370" width="25.88671875" style="1" bestFit="1" customWidth="1"/>
    <col min="7371" max="7371" width="6.109375" style="1" customWidth="1"/>
    <col min="7372" max="7372" width="23.6640625" style="1" customWidth="1"/>
    <col min="7373" max="7373" width="8.44140625" style="1" bestFit="1" customWidth="1"/>
    <col min="7374" max="7374" width="8.44140625" style="1" customWidth="1"/>
    <col min="7375" max="7375" width="6.109375" style="1" customWidth="1"/>
    <col min="7376" max="7376" width="0" style="1" hidden="1" customWidth="1"/>
    <col min="7377" max="7377" width="20.109375" style="1" customWidth="1"/>
    <col min="7378" max="7378" width="5.6640625" style="1" customWidth="1"/>
    <col min="7379" max="7379" width="20.109375" style="1" customWidth="1"/>
    <col min="7380" max="7380" width="5.6640625" style="1" customWidth="1"/>
    <col min="7381" max="7381" width="20.109375" style="1" customWidth="1"/>
    <col min="7382" max="7382" width="5.6640625" style="1" customWidth="1"/>
    <col min="7383" max="7385" width="7.88671875" style="1" customWidth="1"/>
    <col min="7386" max="7386" width="12.44140625" style="1" customWidth="1"/>
    <col min="7387" max="7387" width="0" style="1" hidden="1" customWidth="1"/>
    <col min="7388" max="7388" width="22.33203125" style="1" customWidth="1"/>
    <col min="7389" max="7424" width="0" style="1" hidden="1" customWidth="1"/>
    <col min="7425" max="7445" width="9" style="1"/>
    <col min="7446" max="7446" width="32.6640625" style="1" customWidth="1"/>
    <col min="7447" max="7615" width="9" style="1"/>
    <col min="7616" max="7616" width="3.44140625" style="1" customWidth="1"/>
    <col min="7617" max="7617" width="4" style="1" bestFit="1" customWidth="1"/>
    <col min="7618" max="7618" width="22.109375" style="1" customWidth="1"/>
    <col min="7619" max="7619" width="12.44140625" style="1" customWidth="1"/>
    <col min="7620" max="7620" width="8.88671875" style="1" bestFit="1" customWidth="1"/>
    <col min="7621" max="7621" width="6.44140625" style="1" bestFit="1" customWidth="1"/>
    <col min="7622" max="7622" width="28.109375" style="1" customWidth="1"/>
    <col min="7623" max="7623" width="30.88671875" style="1" customWidth="1"/>
    <col min="7624" max="7624" width="0" style="1" hidden="1" customWidth="1"/>
    <col min="7625" max="7625" width="6.109375" style="1" bestFit="1" customWidth="1"/>
    <col min="7626" max="7626" width="25.88671875" style="1" bestFit="1" customWidth="1"/>
    <col min="7627" max="7627" width="6.109375" style="1" customWidth="1"/>
    <col min="7628" max="7628" width="23.6640625" style="1" customWidth="1"/>
    <col min="7629" max="7629" width="8.44140625" style="1" bestFit="1" customWidth="1"/>
    <col min="7630" max="7630" width="8.44140625" style="1" customWidth="1"/>
    <col min="7631" max="7631" width="6.109375" style="1" customWidth="1"/>
    <col min="7632" max="7632" width="0" style="1" hidden="1" customWidth="1"/>
    <col min="7633" max="7633" width="20.109375" style="1" customWidth="1"/>
    <col min="7634" max="7634" width="5.6640625" style="1" customWidth="1"/>
    <col min="7635" max="7635" width="20.109375" style="1" customWidth="1"/>
    <col min="7636" max="7636" width="5.6640625" style="1" customWidth="1"/>
    <col min="7637" max="7637" width="20.109375" style="1" customWidth="1"/>
    <col min="7638" max="7638" width="5.6640625" style="1" customWidth="1"/>
    <col min="7639" max="7641" width="7.88671875" style="1" customWidth="1"/>
    <col min="7642" max="7642" width="12.44140625" style="1" customWidth="1"/>
    <col min="7643" max="7643" width="0" style="1" hidden="1" customWidth="1"/>
    <col min="7644" max="7644" width="22.33203125" style="1" customWidth="1"/>
    <col min="7645" max="7680" width="0" style="1" hidden="1" customWidth="1"/>
    <col min="7681" max="7701" width="9" style="1"/>
    <col min="7702" max="7702" width="32.6640625" style="1" customWidth="1"/>
    <col min="7703" max="7871" width="9" style="1"/>
    <col min="7872" max="7872" width="3.44140625" style="1" customWidth="1"/>
    <col min="7873" max="7873" width="4" style="1" bestFit="1" customWidth="1"/>
    <col min="7874" max="7874" width="22.109375" style="1" customWidth="1"/>
    <col min="7875" max="7875" width="12.44140625" style="1" customWidth="1"/>
    <col min="7876" max="7876" width="8.88671875" style="1" bestFit="1" customWidth="1"/>
    <col min="7877" max="7877" width="6.44140625" style="1" bestFit="1" customWidth="1"/>
    <col min="7878" max="7878" width="28.109375" style="1" customWidth="1"/>
    <col min="7879" max="7879" width="30.88671875" style="1" customWidth="1"/>
    <col min="7880" max="7880" width="0" style="1" hidden="1" customWidth="1"/>
    <col min="7881" max="7881" width="6.109375" style="1" bestFit="1" customWidth="1"/>
    <col min="7882" max="7882" width="25.88671875" style="1" bestFit="1" customWidth="1"/>
    <col min="7883" max="7883" width="6.109375" style="1" customWidth="1"/>
    <col min="7884" max="7884" width="23.6640625" style="1" customWidth="1"/>
    <col min="7885" max="7885" width="8.44140625" style="1" bestFit="1" customWidth="1"/>
    <col min="7886" max="7886" width="8.44140625" style="1" customWidth="1"/>
    <col min="7887" max="7887" width="6.109375" style="1" customWidth="1"/>
    <col min="7888" max="7888" width="0" style="1" hidden="1" customWidth="1"/>
    <col min="7889" max="7889" width="20.109375" style="1" customWidth="1"/>
    <col min="7890" max="7890" width="5.6640625" style="1" customWidth="1"/>
    <col min="7891" max="7891" width="20.109375" style="1" customWidth="1"/>
    <col min="7892" max="7892" width="5.6640625" style="1" customWidth="1"/>
    <col min="7893" max="7893" width="20.109375" style="1" customWidth="1"/>
    <col min="7894" max="7894" width="5.6640625" style="1" customWidth="1"/>
    <col min="7895" max="7897" width="7.88671875" style="1" customWidth="1"/>
    <col min="7898" max="7898" width="12.44140625" style="1" customWidth="1"/>
    <col min="7899" max="7899" width="0" style="1" hidden="1" customWidth="1"/>
    <col min="7900" max="7900" width="22.33203125" style="1" customWidth="1"/>
    <col min="7901" max="7936" width="0" style="1" hidden="1" customWidth="1"/>
    <col min="7937" max="7957" width="9" style="1"/>
    <col min="7958" max="7958" width="32.6640625" style="1" customWidth="1"/>
    <col min="7959" max="8127" width="9" style="1"/>
    <col min="8128" max="8128" width="3.44140625" style="1" customWidth="1"/>
    <col min="8129" max="8129" width="4" style="1" bestFit="1" customWidth="1"/>
    <col min="8130" max="8130" width="22.109375" style="1" customWidth="1"/>
    <col min="8131" max="8131" width="12.44140625" style="1" customWidth="1"/>
    <col min="8132" max="8132" width="8.88671875" style="1" bestFit="1" customWidth="1"/>
    <col min="8133" max="8133" width="6.44140625" style="1" bestFit="1" customWidth="1"/>
    <col min="8134" max="8134" width="28.109375" style="1" customWidth="1"/>
    <col min="8135" max="8135" width="30.88671875" style="1" customWidth="1"/>
    <col min="8136" max="8136" width="0" style="1" hidden="1" customWidth="1"/>
    <col min="8137" max="8137" width="6.109375" style="1" bestFit="1" customWidth="1"/>
    <col min="8138" max="8138" width="25.88671875" style="1" bestFit="1" customWidth="1"/>
    <col min="8139" max="8139" width="6.109375" style="1" customWidth="1"/>
    <col min="8140" max="8140" width="23.6640625" style="1" customWidth="1"/>
    <col min="8141" max="8141" width="8.44140625" style="1" bestFit="1" customWidth="1"/>
    <col min="8142" max="8142" width="8.44140625" style="1" customWidth="1"/>
    <col min="8143" max="8143" width="6.109375" style="1" customWidth="1"/>
    <col min="8144" max="8144" width="0" style="1" hidden="1" customWidth="1"/>
    <col min="8145" max="8145" width="20.109375" style="1" customWidth="1"/>
    <col min="8146" max="8146" width="5.6640625" style="1" customWidth="1"/>
    <col min="8147" max="8147" width="20.109375" style="1" customWidth="1"/>
    <col min="8148" max="8148" width="5.6640625" style="1" customWidth="1"/>
    <col min="8149" max="8149" width="20.109375" style="1" customWidth="1"/>
    <col min="8150" max="8150" width="5.6640625" style="1" customWidth="1"/>
    <col min="8151" max="8153" width="7.88671875" style="1" customWidth="1"/>
    <col min="8154" max="8154" width="12.44140625" style="1" customWidth="1"/>
    <col min="8155" max="8155" width="0" style="1" hidden="1" customWidth="1"/>
    <col min="8156" max="8156" width="22.33203125" style="1" customWidth="1"/>
    <col min="8157" max="8192" width="0" style="1" hidden="1" customWidth="1"/>
    <col min="8193" max="8213" width="9" style="1"/>
    <col min="8214" max="8214" width="32.6640625" style="1" customWidth="1"/>
    <col min="8215" max="8383" width="9" style="1"/>
    <col min="8384" max="8384" width="3.44140625" style="1" customWidth="1"/>
    <col min="8385" max="8385" width="4" style="1" bestFit="1" customWidth="1"/>
    <col min="8386" max="8386" width="22.109375" style="1" customWidth="1"/>
    <col min="8387" max="8387" width="12.44140625" style="1" customWidth="1"/>
    <col min="8388" max="8388" width="8.88671875" style="1" bestFit="1" customWidth="1"/>
    <col min="8389" max="8389" width="6.44140625" style="1" bestFit="1" customWidth="1"/>
    <col min="8390" max="8390" width="28.109375" style="1" customWidth="1"/>
    <col min="8391" max="8391" width="30.88671875" style="1" customWidth="1"/>
    <col min="8392" max="8392" width="0" style="1" hidden="1" customWidth="1"/>
    <col min="8393" max="8393" width="6.109375" style="1" bestFit="1" customWidth="1"/>
    <col min="8394" max="8394" width="25.88671875" style="1" bestFit="1" customWidth="1"/>
    <col min="8395" max="8395" width="6.109375" style="1" customWidth="1"/>
    <col min="8396" max="8396" width="23.6640625" style="1" customWidth="1"/>
    <col min="8397" max="8397" width="8.44140625" style="1" bestFit="1" customWidth="1"/>
    <col min="8398" max="8398" width="8.44140625" style="1" customWidth="1"/>
    <col min="8399" max="8399" width="6.109375" style="1" customWidth="1"/>
    <col min="8400" max="8400" width="0" style="1" hidden="1" customWidth="1"/>
    <col min="8401" max="8401" width="20.109375" style="1" customWidth="1"/>
    <col min="8402" max="8402" width="5.6640625" style="1" customWidth="1"/>
    <col min="8403" max="8403" width="20.109375" style="1" customWidth="1"/>
    <col min="8404" max="8404" width="5.6640625" style="1" customWidth="1"/>
    <col min="8405" max="8405" width="20.109375" style="1" customWidth="1"/>
    <col min="8406" max="8406" width="5.6640625" style="1" customWidth="1"/>
    <col min="8407" max="8409" width="7.88671875" style="1" customWidth="1"/>
    <col min="8410" max="8410" width="12.44140625" style="1" customWidth="1"/>
    <col min="8411" max="8411" width="0" style="1" hidden="1" customWidth="1"/>
    <col min="8412" max="8412" width="22.33203125" style="1" customWidth="1"/>
    <col min="8413" max="8448" width="0" style="1" hidden="1" customWidth="1"/>
    <col min="8449" max="8469" width="9" style="1"/>
    <col min="8470" max="8470" width="32.6640625" style="1" customWidth="1"/>
    <col min="8471" max="8639" width="9" style="1"/>
    <col min="8640" max="8640" width="3.44140625" style="1" customWidth="1"/>
    <col min="8641" max="8641" width="4" style="1" bestFit="1" customWidth="1"/>
    <col min="8642" max="8642" width="22.109375" style="1" customWidth="1"/>
    <col min="8643" max="8643" width="12.44140625" style="1" customWidth="1"/>
    <col min="8644" max="8644" width="8.88671875" style="1" bestFit="1" customWidth="1"/>
    <col min="8645" max="8645" width="6.44140625" style="1" bestFit="1" customWidth="1"/>
    <col min="8646" max="8646" width="28.109375" style="1" customWidth="1"/>
    <col min="8647" max="8647" width="30.88671875" style="1" customWidth="1"/>
    <col min="8648" max="8648" width="0" style="1" hidden="1" customWidth="1"/>
    <col min="8649" max="8649" width="6.109375" style="1" bestFit="1" customWidth="1"/>
    <col min="8650" max="8650" width="25.88671875" style="1" bestFit="1" customWidth="1"/>
    <col min="8651" max="8651" width="6.109375" style="1" customWidth="1"/>
    <col min="8652" max="8652" width="23.6640625" style="1" customWidth="1"/>
    <col min="8653" max="8653" width="8.44140625" style="1" bestFit="1" customWidth="1"/>
    <col min="8654" max="8654" width="8.44140625" style="1" customWidth="1"/>
    <col min="8655" max="8655" width="6.109375" style="1" customWidth="1"/>
    <col min="8656" max="8656" width="0" style="1" hidden="1" customWidth="1"/>
    <col min="8657" max="8657" width="20.109375" style="1" customWidth="1"/>
    <col min="8658" max="8658" width="5.6640625" style="1" customWidth="1"/>
    <col min="8659" max="8659" width="20.109375" style="1" customWidth="1"/>
    <col min="8660" max="8660" width="5.6640625" style="1" customWidth="1"/>
    <col min="8661" max="8661" width="20.109375" style="1" customWidth="1"/>
    <col min="8662" max="8662" width="5.6640625" style="1" customWidth="1"/>
    <col min="8663" max="8665" width="7.88671875" style="1" customWidth="1"/>
    <col min="8666" max="8666" width="12.44140625" style="1" customWidth="1"/>
    <col min="8667" max="8667" width="0" style="1" hidden="1" customWidth="1"/>
    <col min="8668" max="8668" width="22.33203125" style="1" customWidth="1"/>
    <col min="8669" max="8704" width="0" style="1" hidden="1" customWidth="1"/>
    <col min="8705" max="8725" width="9" style="1"/>
    <col min="8726" max="8726" width="32.6640625" style="1" customWidth="1"/>
    <col min="8727" max="8895" width="9" style="1"/>
    <col min="8896" max="8896" width="3.44140625" style="1" customWidth="1"/>
    <col min="8897" max="8897" width="4" style="1" bestFit="1" customWidth="1"/>
    <col min="8898" max="8898" width="22.109375" style="1" customWidth="1"/>
    <col min="8899" max="8899" width="12.44140625" style="1" customWidth="1"/>
    <col min="8900" max="8900" width="8.88671875" style="1" bestFit="1" customWidth="1"/>
    <col min="8901" max="8901" width="6.44140625" style="1" bestFit="1" customWidth="1"/>
    <col min="8902" max="8902" width="28.109375" style="1" customWidth="1"/>
    <col min="8903" max="8903" width="30.88671875" style="1" customWidth="1"/>
    <col min="8904" max="8904" width="0" style="1" hidden="1" customWidth="1"/>
    <col min="8905" max="8905" width="6.109375" style="1" bestFit="1" customWidth="1"/>
    <col min="8906" max="8906" width="25.88671875" style="1" bestFit="1" customWidth="1"/>
    <col min="8907" max="8907" width="6.109375" style="1" customWidth="1"/>
    <col min="8908" max="8908" width="23.6640625" style="1" customWidth="1"/>
    <col min="8909" max="8909" width="8.44140625" style="1" bestFit="1" customWidth="1"/>
    <col min="8910" max="8910" width="8.44140625" style="1" customWidth="1"/>
    <col min="8911" max="8911" width="6.109375" style="1" customWidth="1"/>
    <col min="8912" max="8912" width="0" style="1" hidden="1" customWidth="1"/>
    <col min="8913" max="8913" width="20.109375" style="1" customWidth="1"/>
    <col min="8914" max="8914" width="5.6640625" style="1" customWidth="1"/>
    <col min="8915" max="8915" width="20.109375" style="1" customWidth="1"/>
    <col min="8916" max="8916" width="5.6640625" style="1" customWidth="1"/>
    <col min="8917" max="8917" width="20.109375" style="1" customWidth="1"/>
    <col min="8918" max="8918" width="5.6640625" style="1" customWidth="1"/>
    <col min="8919" max="8921" width="7.88671875" style="1" customWidth="1"/>
    <col min="8922" max="8922" width="12.44140625" style="1" customWidth="1"/>
    <col min="8923" max="8923" width="0" style="1" hidden="1" customWidth="1"/>
    <col min="8924" max="8924" width="22.33203125" style="1" customWidth="1"/>
    <col min="8925" max="8960" width="0" style="1" hidden="1" customWidth="1"/>
    <col min="8961" max="8981" width="9" style="1"/>
    <col min="8982" max="8982" width="32.6640625" style="1" customWidth="1"/>
    <col min="8983" max="9151" width="9" style="1"/>
    <col min="9152" max="9152" width="3.44140625" style="1" customWidth="1"/>
    <col min="9153" max="9153" width="4" style="1" bestFit="1" customWidth="1"/>
    <col min="9154" max="9154" width="22.109375" style="1" customWidth="1"/>
    <col min="9155" max="9155" width="12.44140625" style="1" customWidth="1"/>
    <col min="9156" max="9156" width="8.88671875" style="1" bestFit="1" customWidth="1"/>
    <col min="9157" max="9157" width="6.44140625" style="1" bestFit="1" customWidth="1"/>
    <col min="9158" max="9158" width="28.109375" style="1" customWidth="1"/>
    <col min="9159" max="9159" width="30.88671875" style="1" customWidth="1"/>
    <col min="9160" max="9160" width="0" style="1" hidden="1" customWidth="1"/>
    <col min="9161" max="9161" width="6.109375" style="1" bestFit="1" customWidth="1"/>
    <col min="9162" max="9162" width="25.88671875" style="1" bestFit="1" customWidth="1"/>
    <col min="9163" max="9163" width="6.109375" style="1" customWidth="1"/>
    <col min="9164" max="9164" width="23.6640625" style="1" customWidth="1"/>
    <col min="9165" max="9165" width="8.44140625" style="1" bestFit="1" customWidth="1"/>
    <col min="9166" max="9166" width="8.44140625" style="1" customWidth="1"/>
    <col min="9167" max="9167" width="6.109375" style="1" customWidth="1"/>
    <col min="9168" max="9168" width="0" style="1" hidden="1" customWidth="1"/>
    <col min="9169" max="9169" width="20.109375" style="1" customWidth="1"/>
    <col min="9170" max="9170" width="5.6640625" style="1" customWidth="1"/>
    <col min="9171" max="9171" width="20.109375" style="1" customWidth="1"/>
    <col min="9172" max="9172" width="5.6640625" style="1" customWidth="1"/>
    <col min="9173" max="9173" width="20.109375" style="1" customWidth="1"/>
    <col min="9174" max="9174" width="5.6640625" style="1" customWidth="1"/>
    <col min="9175" max="9177" width="7.88671875" style="1" customWidth="1"/>
    <col min="9178" max="9178" width="12.44140625" style="1" customWidth="1"/>
    <col min="9179" max="9179" width="0" style="1" hidden="1" customWidth="1"/>
    <col min="9180" max="9180" width="22.33203125" style="1" customWidth="1"/>
    <col min="9181" max="9216" width="0" style="1" hidden="1" customWidth="1"/>
    <col min="9217" max="9237" width="9" style="1"/>
    <col min="9238" max="9238" width="32.6640625" style="1" customWidth="1"/>
    <col min="9239" max="9407" width="9" style="1"/>
    <col min="9408" max="9408" width="3.44140625" style="1" customWidth="1"/>
    <col min="9409" max="9409" width="4" style="1" bestFit="1" customWidth="1"/>
    <col min="9410" max="9410" width="22.109375" style="1" customWidth="1"/>
    <col min="9411" max="9411" width="12.44140625" style="1" customWidth="1"/>
    <col min="9412" max="9412" width="8.88671875" style="1" bestFit="1" customWidth="1"/>
    <col min="9413" max="9413" width="6.44140625" style="1" bestFit="1" customWidth="1"/>
    <col min="9414" max="9414" width="28.109375" style="1" customWidth="1"/>
    <col min="9415" max="9415" width="30.88671875" style="1" customWidth="1"/>
    <col min="9416" max="9416" width="0" style="1" hidden="1" customWidth="1"/>
    <col min="9417" max="9417" width="6.109375" style="1" bestFit="1" customWidth="1"/>
    <col min="9418" max="9418" width="25.88671875" style="1" bestFit="1" customWidth="1"/>
    <col min="9419" max="9419" width="6.109375" style="1" customWidth="1"/>
    <col min="9420" max="9420" width="23.6640625" style="1" customWidth="1"/>
    <col min="9421" max="9421" width="8.44140625" style="1" bestFit="1" customWidth="1"/>
    <col min="9422" max="9422" width="8.44140625" style="1" customWidth="1"/>
    <col min="9423" max="9423" width="6.109375" style="1" customWidth="1"/>
    <col min="9424" max="9424" width="0" style="1" hidden="1" customWidth="1"/>
    <col min="9425" max="9425" width="20.109375" style="1" customWidth="1"/>
    <col min="9426" max="9426" width="5.6640625" style="1" customWidth="1"/>
    <col min="9427" max="9427" width="20.109375" style="1" customWidth="1"/>
    <col min="9428" max="9428" width="5.6640625" style="1" customWidth="1"/>
    <col min="9429" max="9429" width="20.109375" style="1" customWidth="1"/>
    <col min="9430" max="9430" width="5.6640625" style="1" customWidth="1"/>
    <col min="9431" max="9433" width="7.88671875" style="1" customWidth="1"/>
    <col min="9434" max="9434" width="12.44140625" style="1" customWidth="1"/>
    <col min="9435" max="9435" width="0" style="1" hidden="1" customWidth="1"/>
    <col min="9436" max="9436" width="22.33203125" style="1" customWidth="1"/>
    <col min="9437" max="9472" width="0" style="1" hidden="1" customWidth="1"/>
    <col min="9473" max="9493" width="9" style="1"/>
    <col min="9494" max="9494" width="32.6640625" style="1" customWidth="1"/>
    <col min="9495" max="9663" width="9" style="1"/>
    <col min="9664" max="9664" width="3.44140625" style="1" customWidth="1"/>
    <col min="9665" max="9665" width="4" style="1" bestFit="1" customWidth="1"/>
    <col min="9666" max="9666" width="22.109375" style="1" customWidth="1"/>
    <col min="9667" max="9667" width="12.44140625" style="1" customWidth="1"/>
    <col min="9668" max="9668" width="8.88671875" style="1" bestFit="1" customWidth="1"/>
    <col min="9669" max="9669" width="6.44140625" style="1" bestFit="1" customWidth="1"/>
    <col min="9670" max="9670" width="28.109375" style="1" customWidth="1"/>
    <col min="9671" max="9671" width="30.88671875" style="1" customWidth="1"/>
    <col min="9672" max="9672" width="0" style="1" hidden="1" customWidth="1"/>
    <col min="9673" max="9673" width="6.109375" style="1" bestFit="1" customWidth="1"/>
    <col min="9674" max="9674" width="25.88671875" style="1" bestFit="1" customWidth="1"/>
    <col min="9675" max="9675" width="6.109375" style="1" customWidth="1"/>
    <col min="9676" max="9676" width="23.6640625" style="1" customWidth="1"/>
    <col min="9677" max="9677" width="8.44140625" style="1" bestFit="1" customWidth="1"/>
    <col min="9678" max="9678" width="8.44140625" style="1" customWidth="1"/>
    <col min="9679" max="9679" width="6.109375" style="1" customWidth="1"/>
    <col min="9680" max="9680" width="0" style="1" hidden="1" customWidth="1"/>
    <col min="9681" max="9681" width="20.109375" style="1" customWidth="1"/>
    <col min="9682" max="9682" width="5.6640625" style="1" customWidth="1"/>
    <col min="9683" max="9683" width="20.109375" style="1" customWidth="1"/>
    <col min="9684" max="9684" width="5.6640625" style="1" customWidth="1"/>
    <col min="9685" max="9685" width="20.109375" style="1" customWidth="1"/>
    <col min="9686" max="9686" width="5.6640625" style="1" customWidth="1"/>
    <col min="9687" max="9689" width="7.88671875" style="1" customWidth="1"/>
    <col min="9690" max="9690" width="12.44140625" style="1" customWidth="1"/>
    <col min="9691" max="9691" width="0" style="1" hidden="1" customWidth="1"/>
    <col min="9692" max="9692" width="22.33203125" style="1" customWidth="1"/>
    <col min="9693" max="9728" width="0" style="1" hidden="1" customWidth="1"/>
    <col min="9729" max="9749" width="9" style="1"/>
    <col min="9750" max="9750" width="32.6640625" style="1" customWidth="1"/>
    <col min="9751" max="9919" width="9" style="1"/>
    <col min="9920" max="9920" width="3.44140625" style="1" customWidth="1"/>
    <col min="9921" max="9921" width="4" style="1" bestFit="1" customWidth="1"/>
    <col min="9922" max="9922" width="22.109375" style="1" customWidth="1"/>
    <col min="9923" max="9923" width="12.44140625" style="1" customWidth="1"/>
    <col min="9924" max="9924" width="8.88671875" style="1" bestFit="1" customWidth="1"/>
    <col min="9925" max="9925" width="6.44140625" style="1" bestFit="1" customWidth="1"/>
    <col min="9926" max="9926" width="28.109375" style="1" customWidth="1"/>
    <col min="9927" max="9927" width="30.88671875" style="1" customWidth="1"/>
    <col min="9928" max="9928" width="0" style="1" hidden="1" customWidth="1"/>
    <col min="9929" max="9929" width="6.109375" style="1" bestFit="1" customWidth="1"/>
    <col min="9930" max="9930" width="25.88671875" style="1" bestFit="1" customWidth="1"/>
    <col min="9931" max="9931" width="6.109375" style="1" customWidth="1"/>
    <col min="9932" max="9932" width="23.6640625" style="1" customWidth="1"/>
    <col min="9933" max="9933" width="8.44140625" style="1" bestFit="1" customWidth="1"/>
    <col min="9934" max="9934" width="8.44140625" style="1" customWidth="1"/>
    <col min="9935" max="9935" width="6.109375" style="1" customWidth="1"/>
    <col min="9936" max="9936" width="0" style="1" hidden="1" customWidth="1"/>
    <col min="9937" max="9937" width="20.109375" style="1" customWidth="1"/>
    <col min="9938" max="9938" width="5.6640625" style="1" customWidth="1"/>
    <col min="9939" max="9939" width="20.109375" style="1" customWidth="1"/>
    <col min="9940" max="9940" width="5.6640625" style="1" customWidth="1"/>
    <col min="9941" max="9941" width="20.109375" style="1" customWidth="1"/>
    <col min="9942" max="9942" width="5.6640625" style="1" customWidth="1"/>
    <col min="9943" max="9945" width="7.88671875" style="1" customWidth="1"/>
    <col min="9946" max="9946" width="12.44140625" style="1" customWidth="1"/>
    <col min="9947" max="9947" width="0" style="1" hidden="1" customWidth="1"/>
    <col min="9948" max="9948" width="22.33203125" style="1" customWidth="1"/>
    <col min="9949" max="9984" width="0" style="1" hidden="1" customWidth="1"/>
    <col min="9985" max="10005" width="9" style="1"/>
    <col min="10006" max="10006" width="32.6640625" style="1" customWidth="1"/>
    <col min="10007" max="10175" width="9" style="1"/>
    <col min="10176" max="10176" width="3.44140625" style="1" customWidth="1"/>
    <col min="10177" max="10177" width="4" style="1" bestFit="1" customWidth="1"/>
    <col min="10178" max="10178" width="22.109375" style="1" customWidth="1"/>
    <col min="10179" max="10179" width="12.44140625" style="1" customWidth="1"/>
    <col min="10180" max="10180" width="8.88671875" style="1" bestFit="1" customWidth="1"/>
    <col min="10181" max="10181" width="6.44140625" style="1" bestFit="1" customWidth="1"/>
    <col min="10182" max="10182" width="28.109375" style="1" customWidth="1"/>
    <col min="10183" max="10183" width="30.88671875" style="1" customWidth="1"/>
    <col min="10184" max="10184" width="0" style="1" hidden="1" customWidth="1"/>
    <col min="10185" max="10185" width="6.109375" style="1" bestFit="1" customWidth="1"/>
    <col min="10186" max="10186" width="25.88671875" style="1" bestFit="1" customWidth="1"/>
    <col min="10187" max="10187" width="6.109375" style="1" customWidth="1"/>
    <col min="10188" max="10188" width="23.6640625" style="1" customWidth="1"/>
    <col min="10189" max="10189" width="8.44140625" style="1" bestFit="1" customWidth="1"/>
    <col min="10190" max="10190" width="8.44140625" style="1" customWidth="1"/>
    <col min="10191" max="10191" width="6.109375" style="1" customWidth="1"/>
    <col min="10192" max="10192" width="0" style="1" hidden="1" customWidth="1"/>
    <col min="10193" max="10193" width="20.109375" style="1" customWidth="1"/>
    <col min="10194" max="10194" width="5.6640625" style="1" customWidth="1"/>
    <col min="10195" max="10195" width="20.109375" style="1" customWidth="1"/>
    <col min="10196" max="10196" width="5.6640625" style="1" customWidth="1"/>
    <col min="10197" max="10197" width="20.109375" style="1" customWidth="1"/>
    <col min="10198" max="10198" width="5.6640625" style="1" customWidth="1"/>
    <col min="10199" max="10201" width="7.88671875" style="1" customWidth="1"/>
    <col min="10202" max="10202" width="12.44140625" style="1" customWidth="1"/>
    <col min="10203" max="10203" width="0" style="1" hidden="1" customWidth="1"/>
    <col min="10204" max="10204" width="22.33203125" style="1" customWidth="1"/>
    <col min="10205" max="10240" width="0" style="1" hidden="1" customWidth="1"/>
    <col min="10241" max="10261" width="9" style="1"/>
    <col min="10262" max="10262" width="32.6640625" style="1" customWidth="1"/>
    <col min="10263" max="10431" width="9" style="1"/>
    <col min="10432" max="10432" width="3.44140625" style="1" customWidth="1"/>
    <col min="10433" max="10433" width="4" style="1" bestFit="1" customWidth="1"/>
    <col min="10434" max="10434" width="22.109375" style="1" customWidth="1"/>
    <col min="10435" max="10435" width="12.44140625" style="1" customWidth="1"/>
    <col min="10436" max="10436" width="8.88671875" style="1" bestFit="1" customWidth="1"/>
    <col min="10437" max="10437" width="6.44140625" style="1" bestFit="1" customWidth="1"/>
    <col min="10438" max="10438" width="28.109375" style="1" customWidth="1"/>
    <col min="10439" max="10439" width="30.88671875" style="1" customWidth="1"/>
    <col min="10440" max="10440" width="0" style="1" hidden="1" customWidth="1"/>
    <col min="10441" max="10441" width="6.109375" style="1" bestFit="1" customWidth="1"/>
    <col min="10442" max="10442" width="25.88671875" style="1" bestFit="1" customWidth="1"/>
    <col min="10443" max="10443" width="6.109375" style="1" customWidth="1"/>
    <col min="10444" max="10444" width="23.6640625" style="1" customWidth="1"/>
    <col min="10445" max="10445" width="8.44140625" style="1" bestFit="1" customWidth="1"/>
    <col min="10446" max="10446" width="8.44140625" style="1" customWidth="1"/>
    <col min="10447" max="10447" width="6.109375" style="1" customWidth="1"/>
    <col min="10448" max="10448" width="0" style="1" hidden="1" customWidth="1"/>
    <col min="10449" max="10449" width="20.109375" style="1" customWidth="1"/>
    <col min="10450" max="10450" width="5.6640625" style="1" customWidth="1"/>
    <col min="10451" max="10451" width="20.109375" style="1" customWidth="1"/>
    <col min="10452" max="10452" width="5.6640625" style="1" customWidth="1"/>
    <col min="10453" max="10453" width="20.109375" style="1" customWidth="1"/>
    <col min="10454" max="10454" width="5.6640625" style="1" customWidth="1"/>
    <col min="10455" max="10457" width="7.88671875" style="1" customWidth="1"/>
    <col min="10458" max="10458" width="12.44140625" style="1" customWidth="1"/>
    <col min="10459" max="10459" width="0" style="1" hidden="1" customWidth="1"/>
    <col min="10460" max="10460" width="22.33203125" style="1" customWidth="1"/>
    <col min="10461" max="10496" width="0" style="1" hidden="1" customWidth="1"/>
    <col min="10497" max="10517" width="9" style="1"/>
    <col min="10518" max="10518" width="32.6640625" style="1" customWidth="1"/>
    <col min="10519" max="10687" width="9" style="1"/>
    <col min="10688" max="10688" width="3.44140625" style="1" customWidth="1"/>
    <col min="10689" max="10689" width="4" style="1" bestFit="1" customWidth="1"/>
    <col min="10690" max="10690" width="22.109375" style="1" customWidth="1"/>
    <col min="10691" max="10691" width="12.44140625" style="1" customWidth="1"/>
    <col min="10692" max="10692" width="8.88671875" style="1" bestFit="1" customWidth="1"/>
    <col min="10693" max="10693" width="6.44140625" style="1" bestFit="1" customWidth="1"/>
    <col min="10694" max="10694" width="28.109375" style="1" customWidth="1"/>
    <col min="10695" max="10695" width="30.88671875" style="1" customWidth="1"/>
    <col min="10696" max="10696" width="0" style="1" hidden="1" customWidth="1"/>
    <col min="10697" max="10697" width="6.109375" style="1" bestFit="1" customWidth="1"/>
    <col min="10698" max="10698" width="25.88671875" style="1" bestFit="1" customWidth="1"/>
    <col min="10699" max="10699" width="6.109375" style="1" customWidth="1"/>
    <col min="10700" max="10700" width="23.6640625" style="1" customWidth="1"/>
    <col min="10701" max="10701" width="8.44140625" style="1" bestFit="1" customWidth="1"/>
    <col min="10702" max="10702" width="8.44140625" style="1" customWidth="1"/>
    <col min="10703" max="10703" width="6.109375" style="1" customWidth="1"/>
    <col min="10704" max="10704" width="0" style="1" hidden="1" customWidth="1"/>
    <col min="10705" max="10705" width="20.109375" style="1" customWidth="1"/>
    <col min="10706" max="10706" width="5.6640625" style="1" customWidth="1"/>
    <col min="10707" max="10707" width="20.109375" style="1" customWidth="1"/>
    <col min="10708" max="10708" width="5.6640625" style="1" customWidth="1"/>
    <col min="10709" max="10709" width="20.109375" style="1" customWidth="1"/>
    <col min="10710" max="10710" width="5.6640625" style="1" customWidth="1"/>
    <col min="10711" max="10713" width="7.88671875" style="1" customWidth="1"/>
    <col min="10714" max="10714" width="12.44140625" style="1" customWidth="1"/>
    <col min="10715" max="10715" width="0" style="1" hidden="1" customWidth="1"/>
    <col min="10716" max="10716" width="22.33203125" style="1" customWidth="1"/>
    <col min="10717" max="10752" width="0" style="1" hidden="1" customWidth="1"/>
    <col min="10753" max="10773" width="9" style="1"/>
    <col min="10774" max="10774" width="32.6640625" style="1" customWidth="1"/>
    <col min="10775" max="10943" width="9" style="1"/>
    <col min="10944" max="10944" width="3.44140625" style="1" customWidth="1"/>
    <col min="10945" max="10945" width="4" style="1" bestFit="1" customWidth="1"/>
    <col min="10946" max="10946" width="22.109375" style="1" customWidth="1"/>
    <col min="10947" max="10947" width="12.44140625" style="1" customWidth="1"/>
    <col min="10948" max="10948" width="8.88671875" style="1" bestFit="1" customWidth="1"/>
    <col min="10949" max="10949" width="6.44140625" style="1" bestFit="1" customWidth="1"/>
    <col min="10950" max="10950" width="28.109375" style="1" customWidth="1"/>
    <col min="10951" max="10951" width="30.88671875" style="1" customWidth="1"/>
    <col min="10952" max="10952" width="0" style="1" hidden="1" customWidth="1"/>
    <col min="10953" max="10953" width="6.109375" style="1" bestFit="1" customWidth="1"/>
    <col min="10954" max="10954" width="25.88671875" style="1" bestFit="1" customWidth="1"/>
    <col min="10955" max="10955" width="6.109375" style="1" customWidth="1"/>
    <col min="10956" max="10956" width="23.6640625" style="1" customWidth="1"/>
    <col min="10957" max="10957" width="8.44140625" style="1" bestFit="1" customWidth="1"/>
    <col min="10958" max="10958" width="8.44140625" style="1" customWidth="1"/>
    <col min="10959" max="10959" width="6.109375" style="1" customWidth="1"/>
    <col min="10960" max="10960" width="0" style="1" hidden="1" customWidth="1"/>
    <col min="10961" max="10961" width="20.109375" style="1" customWidth="1"/>
    <col min="10962" max="10962" width="5.6640625" style="1" customWidth="1"/>
    <col min="10963" max="10963" width="20.109375" style="1" customWidth="1"/>
    <col min="10964" max="10964" width="5.6640625" style="1" customWidth="1"/>
    <col min="10965" max="10965" width="20.109375" style="1" customWidth="1"/>
    <col min="10966" max="10966" width="5.6640625" style="1" customWidth="1"/>
    <col min="10967" max="10969" width="7.88671875" style="1" customWidth="1"/>
    <col min="10970" max="10970" width="12.44140625" style="1" customWidth="1"/>
    <col min="10971" max="10971" width="0" style="1" hidden="1" customWidth="1"/>
    <col min="10972" max="10972" width="22.33203125" style="1" customWidth="1"/>
    <col min="10973" max="11008" width="0" style="1" hidden="1" customWidth="1"/>
    <col min="11009" max="11029" width="9" style="1"/>
    <col min="11030" max="11030" width="32.6640625" style="1" customWidth="1"/>
    <col min="11031" max="11199" width="9" style="1"/>
    <col min="11200" max="11200" width="3.44140625" style="1" customWidth="1"/>
    <col min="11201" max="11201" width="4" style="1" bestFit="1" customWidth="1"/>
    <col min="11202" max="11202" width="22.109375" style="1" customWidth="1"/>
    <col min="11203" max="11203" width="12.44140625" style="1" customWidth="1"/>
    <col min="11204" max="11204" width="8.88671875" style="1" bestFit="1" customWidth="1"/>
    <col min="11205" max="11205" width="6.44140625" style="1" bestFit="1" customWidth="1"/>
    <col min="11206" max="11206" width="28.109375" style="1" customWidth="1"/>
    <col min="11207" max="11207" width="30.88671875" style="1" customWidth="1"/>
    <col min="11208" max="11208" width="0" style="1" hidden="1" customWidth="1"/>
    <col min="11209" max="11209" width="6.109375" style="1" bestFit="1" customWidth="1"/>
    <col min="11210" max="11210" width="25.88671875" style="1" bestFit="1" customWidth="1"/>
    <col min="11211" max="11211" width="6.109375" style="1" customWidth="1"/>
    <col min="11212" max="11212" width="23.6640625" style="1" customWidth="1"/>
    <col min="11213" max="11213" width="8.44140625" style="1" bestFit="1" customWidth="1"/>
    <col min="11214" max="11214" width="8.44140625" style="1" customWidth="1"/>
    <col min="11215" max="11215" width="6.109375" style="1" customWidth="1"/>
    <col min="11216" max="11216" width="0" style="1" hidden="1" customWidth="1"/>
    <col min="11217" max="11217" width="20.109375" style="1" customWidth="1"/>
    <col min="11218" max="11218" width="5.6640625" style="1" customWidth="1"/>
    <col min="11219" max="11219" width="20.109375" style="1" customWidth="1"/>
    <col min="11220" max="11220" width="5.6640625" style="1" customWidth="1"/>
    <col min="11221" max="11221" width="20.109375" style="1" customWidth="1"/>
    <col min="11222" max="11222" width="5.6640625" style="1" customWidth="1"/>
    <col min="11223" max="11225" width="7.88671875" style="1" customWidth="1"/>
    <col min="11226" max="11226" width="12.44140625" style="1" customWidth="1"/>
    <col min="11227" max="11227" width="0" style="1" hidden="1" customWidth="1"/>
    <col min="11228" max="11228" width="22.33203125" style="1" customWidth="1"/>
    <col min="11229" max="11264" width="0" style="1" hidden="1" customWidth="1"/>
    <col min="11265" max="11285" width="9" style="1"/>
    <col min="11286" max="11286" width="32.6640625" style="1" customWidth="1"/>
    <col min="11287" max="11455" width="9" style="1"/>
    <col min="11456" max="11456" width="3.44140625" style="1" customWidth="1"/>
    <col min="11457" max="11457" width="4" style="1" bestFit="1" customWidth="1"/>
    <col min="11458" max="11458" width="22.109375" style="1" customWidth="1"/>
    <col min="11459" max="11459" width="12.44140625" style="1" customWidth="1"/>
    <col min="11460" max="11460" width="8.88671875" style="1" bestFit="1" customWidth="1"/>
    <col min="11461" max="11461" width="6.44140625" style="1" bestFit="1" customWidth="1"/>
    <col min="11462" max="11462" width="28.109375" style="1" customWidth="1"/>
    <col min="11463" max="11463" width="30.88671875" style="1" customWidth="1"/>
    <col min="11464" max="11464" width="0" style="1" hidden="1" customWidth="1"/>
    <col min="11465" max="11465" width="6.109375" style="1" bestFit="1" customWidth="1"/>
    <col min="11466" max="11466" width="25.88671875" style="1" bestFit="1" customWidth="1"/>
    <col min="11467" max="11467" width="6.109375" style="1" customWidth="1"/>
    <col min="11468" max="11468" width="23.6640625" style="1" customWidth="1"/>
    <col min="11469" max="11469" width="8.44140625" style="1" bestFit="1" customWidth="1"/>
    <col min="11470" max="11470" width="8.44140625" style="1" customWidth="1"/>
    <col min="11471" max="11471" width="6.109375" style="1" customWidth="1"/>
    <col min="11472" max="11472" width="0" style="1" hidden="1" customWidth="1"/>
    <col min="11473" max="11473" width="20.109375" style="1" customWidth="1"/>
    <col min="11474" max="11474" width="5.6640625" style="1" customWidth="1"/>
    <col min="11475" max="11475" width="20.109375" style="1" customWidth="1"/>
    <col min="11476" max="11476" width="5.6640625" style="1" customWidth="1"/>
    <col min="11477" max="11477" width="20.109375" style="1" customWidth="1"/>
    <col min="11478" max="11478" width="5.6640625" style="1" customWidth="1"/>
    <col min="11479" max="11481" width="7.88671875" style="1" customWidth="1"/>
    <col min="11482" max="11482" width="12.44140625" style="1" customWidth="1"/>
    <col min="11483" max="11483" width="0" style="1" hidden="1" customWidth="1"/>
    <col min="11484" max="11484" width="22.33203125" style="1" customWidth="1"/>
    <col min="11485" max="11520" width="0" style="1" hidden="1" customWidth="1"/>
    <col min="11521" max="11541" width="9" style="1"/>
    <col min="11542" max="11542" width="32.6640625" style="1" customWidth="1"/>
    <col min="11543" max="11711" width="9" style="1"/>
    <col min="11712" max="11712" width="3.44140625" style="1" customWidth="1"/>
    <col min="11713" max="11713" width="4" style="1" bestFit="1" customWidth="1"/>
    <col min="11714" max="11714" width="22.109375" style="1" customWidth="1"/>
    <col min="11715" max="11715" width="12.44140625" style="1" customWidth="1"/>
    <col min="11716" max="11716" width="8.88671875" style="1" bestFit="1" customWidth="1"/>
    <col min="11717" max="11717" width="6.44140625" style="1" bestFit="1" customWidth="1"/>
    <col min="11718" max="11718" width="28.109375" style="1" customWidth="1"/>
    <col min="11719" max="11719" width="30.88671875" style="1" customWidth="1"/>
    <col min="11720" max="11720" width="0" style="1" hidden="1" customWidth="1"/>
    <col min="11721" max="11721" width="6.109375" style="1" bestFit="1" customWidth="1"/>
    <col min="11722" max="11722" width="25.88671875" style="1" bestFit="1" customWidth="1"/>
    <col min="11723" max="11723" width="6.109375" style="1" customWidth="1"/>
    <col min="11724" max="11724" width="23.6640625" style="1" customWidth="1"/>
    <col min="11725" max="11725" width="8.44140625" style="1" bestFit="1" customWidth="1"/>
    <col min="11726" max="11726" width="8.44140625" style="1" customWidth="1"/>
    <col min="11727" max="11727" width="6.109375" style="1" customWidth="1"/>
    <col min="11728" max="11728" width="0" style="1" hidden="1" customWidth="1"/>
    <col min="11729" max="11729" width="20.109375" style="1" customWidth="1"/>
    <col min="11730" max="11730" width="5.6640625" style="1" customWidth="1"/>
    <col min="11731" max="11731" width="20.109375" style="1" customWidth="1"/>
    <col min="11732" max="11732" width="5.6640625" style="1" customWidth="1"/>
    <col min="11733" max="11733" width="20.109375" style="1" customWidth="1"/>
    <col min="11734" max="11734" width="5.6640625" style="1" customWidth="1"/>
    <col min="11735" max="11737" width="7.88671875" style="1" customWidth="1"/>
    <col min="11738" max="11738" width="12.44140625" style="1" customWidth="1"/>
    <col min="11739" max="11739" width="0" style="1" hidden="1" customWidth="1"/>
    <col min="11740" max="11740" width="22.33203125" style="1" customWidth="1"/>
    <col min="11741" max="11776" width="0" style="1" hidden="1" customWidth="1"/>
    <col min="11777" max="11797" width="9" style="1"/>
    <col min="11798" max="11798" width="32.6640625" style="1" customWidth="1"/>
    <col min="11799" max="11967" width="9" style="1"/>
    <col min="11968" max="11968" width="3.44140625" style="1" customWidth="1"/>
    <col min="11969" max="11969" width="4" style="1" bestFit="1" customWidth="1"/>
    <col min="11970" max="11970" width="22.109375" style="1" customWidth="1"/>
    <col min="11971" max="11971" width="12.44140625" style="1" customWidth="1"/>
    <col min="11972" max="11972" width="8.88671875" style="1" bestFit="1" customWidth="1"/>
    <col min="11973" max="11973" width="6.44140625" style="1" bestFit="1" customWidth="1"/>
    <col min="11974" max="11974" width="28.109375" style="1" customWidth="1"/>
    <col min="11975" max="11975" width="30.88671875" style="1" customWidth="1"/>
    <col min="11976" max="11976" width="0" style="1" hidden="1" customWidth="1"/>
    <col min="11977" max="11977" width="6.109375" style="1" bestFit="1" customWidth="1"/>
    <col min="11978" max="11978" width="25.88671875" style="1" bestFit="1" customWidth="1"/>
    <col min="11979" max="11979" width="6.109375" style="1" customWidth="1"/>
    <col min="11980" max="11980" width="23.6640625" style="1" customWidth="1"/>
    <col min="11981" max="11981" width="8.44140625" style="1" bestFit="1" customWidth="1"/>
    <col min="11982" max="11982" width="8.44140625" style="1" customWidth="1"/>
    <col min="11983" max="11983" width="6.109375" style="1" customWidth="1"/>
    <col min="11984" max="11984" width="0" style="1" hidden="1" customWidth="1"/>
    <col min="11985" max="11985" width="20.109375" style="1" customWidth="1"/>
    <col min="11986" max="11986" width="5.6640625" style="1" customWidth="1"/>
    <col min="11987" max="11987" width="20.109375" style="1" customWidth="1"/>
    <col min="11988" max="11988" width="5.6640625" style="1" customWidth="1"/>
    <col min="11989" max="11989" width="20.109375" style="1" customWidth="1"/>
    <col min="11990" max="11990" width="5.6640625" style="1" customWidth="1"/>
    <col min="11991" max="11993" width="7.88671875" style="1" customWidth="1"/>
    <col min="11994" max="11994" width="12.44140625" style="1" customWidth="1"/>
    <col min="11995" max="11995" width="0" style="1" hidden="1" customWidth="1"/>
    <col min="11996" max="11996" width="22.33203125" style="1" customWidth="1"/>
    <col min="11997" max="12032" width="0" style="1" hidden="1" customWidth="1"/>
    <col min="12033" max="12053" width="9" style="1"/>
    <col min="12054" max="12054" width="32.6640625" style="1" customWidth="1"/>
    <col min="12055" max="12223" width="9" style="1"/>
    <col min="12224" max="12224" width="3.44140625" style="1" customWidth="1"/>
    <col min="12225" max="12225" width="4" style="1" bestFit="1" customWidth="1"/>
    <col min="12226" max="12226" width="22.109375" style="1" customWidth="1"/>
    <col min="12227" max="12227" width="12.44140625" style="1" customWidth="1"/>
    <col min="12228" max="12228" width="8.88671875" style="1" bestFit="1" customWidth="1"/>
    <col min="12229" max="12229" width="6.44140625" style="1" bestFit="1" customWidth="1"/>
    <col min="12230" max="12230" width="28.109375" style="1" customWidth="1"/>
    <col min="12231" max="12231" width="30.88671875" style="1" customWidth="1"/>
    <col min="12232" max="12232" width="0" style="1" hidden="1" customWidth="1"/>
    <col min="12233" max="12233" width="6.109375" style="1" bestFit="1" customWidth="1"/>
    <col min="12234" max="12234" width="25.88671875" style="1" bestFit="1" customWidth="1"/>
    <col min="12235" max="12235" width="6.109375" style="1" customWidth="1"/>
    <col min="12236" max="12236" width="23.6640625" style="1" customWidth="1"/>
    <col min="12237" max="12237" width="8.44140625" style="1" bestFit="1" customWidth="1"/>
    <col min="12238" max="12238" width="8.44140625" style="1" customWidth="1"/>
    <col min="12239" max="12239" width="6.109375" style="1" customWidth="1"/>
    <col min="12240" max="12240" width="0" style="1" hidden="1" customWidth="1"/>
    <col min="12241" max="12241" width="20.109375" style="1" customWidth="1"/>
    <col min="12242" max="12242" width="5.6640625" style="1" customWidth="1"/>
    <col min="12243" max="12243" width="20.109375" style="1" customWidth="1"/>
    <col min="12244" max="12244" width="5.6640625" style="1" customWidth="1"/>
    <col min="12245" max="12245" width="20.109375" style="1" customWidth="1"/>
    <col min="12246" max="12246" width="5.6640625" style="1" customWidth="1"/>
    <col min="12247" max="12249" width="7.88671875" style="1" customWidth="1"/>
    <col min="12250" max="12250" width="12.44140625" style="1" customWidth="1"/>
    <col min="12251" max="12251" width="0" style="1" hidden="1" customWidth="1"/>
    <col min="12252" max="12252" width="22.33203125" style="1" customWidth="1"/>
    <col min="12253" max="12288" width="0" style="1" hidden="1" customWidth="1"/>
    <col min="12289" max="12309" width="9" style="1"/>
    <col min="12310" max="12310" width="32.6640625" style="1" customWidth="1"/>
    <col min="12311" max="12479" width="9" style="1"/>
    <col min="12480" max="12480" width="3.44140625" style="1" customWidth="1"/>
    <col min="12481" max="12481" width="4" style="1" bestFit="1" customWidth="1"/>
    <col min="12482" max="12482" width="22.109375" style="1" customWidth="1"/>
    <col min="12483" max="12483" width="12.44140625" style="1" customWidth="1"/>
    <col min="12484" max="12484" width="8.88671875" style="1" bestFit="1" customWidth="1"/>
    <col min="12485" max="12485" width="6.44140625" style="1" bestFit="1" customWidth="1"/>
    <col min="12486" max="12486" width="28.109375" style="1" customWidth="1"/>
    <col min="12487" max="12487" width="30.88671875" style="1" customWidth="1"/>
    <col min="12488" max="12488" width="0" style="1" hidden="1" customWidth="1"/>
    <col min="12489" max="12489" width="6.109375" style="1" bestFit="1" customWidth="1"/>
    <col min="12490" max="12490" width="25.88671875" style="1" bestFit="1" customWidth="1"/>
    <col min="12491" max="12491" width="6.109375" style="1" customWidth="1"/>
    <col min="12492" max="12492" width="23.6640625" style="1" customWidth="1"/>
    <col min="12493" max="12493" width="8.44140625" style="1" bestFit="1" customWidth="1"/>
    <col min="12494" max="12494" width="8.44140625" style="1" customWidth="1"/>
    <col min="12495" max="12495" width="6.109375" style="1" customWidth="1"/>
    <col min="12496" max="12496" width="0" style="1" hidden="1" customWidth="1"/>
    <col min="12497" max="12497" width="20.109375" style="1" customWidth="1"/>
    <col min="12498" max="12498" width="5.6640625" style="1" customWidth="1"/>
    <col min="12499" max="12499" width="20.109375" style="1" customWidth="1"/>
    <col min="12500" max="12500" width="5.6640625" style="1" customWidth="1"/>
    <col min="12501" max="12501" width="20.109375" style="1" customWidth="1"/>
    <col min="12502" max="12502" width="5.6640625" style="1" customWidth="1"/>
    <col min="12503" max="12505" width="7.88671875" style="1" customWidth="1"/>
    <col min="12506" max="12506" width="12.44140625" style="1" customWidth="1"/>
    <col min="12507" max="12507" width="0" style="1" hidden="1" customWidth="1"/>
    <col min="12508" max="12508" width="22.33203125" style="1" customWidth="1"/>
    <col min="12509" max="12544" width="0" style="1" hidden="1" customWidth="1"/>
    <col min="12545" max="12565" width="9" style="1"/>
    <col min="12566" max="12566" width="32.6640625" style="1" customWidth="1"/>
    <col min="12567" max="12735" width="9" style="1"/>
    <col min="12736" max="12736" width="3.44140625" style="1" customWidth="1"/>
    <col min="12737" max="12737" width="4" style="1" bestFit="1" customWidth="1"/>
    <col min="12738" max="12738" width="22.109375" style="1" customWidth="1"/>
    <col min="12739" max="12739" width="12.44140625" style="1" customWidth="1"/>
    <col min="12740" max="12740" width="8.88671875" style="1" bestFit="1" customWidth="1"/>
    <col min="12741" max="12741" width="6.44140625" style="1" bestFit="1" customWidth="1"/>
    <col min="12742" max="12742" width="28.109375" style="1" customWidth="1"/>
    <col min="12743" max="12743" width="30.88671875" style="1" customWidth="1"/>
    <col min="12744" max="12744" width="0" style="1" hidden="1" customWidth="1"/>
    <col min="12745" max="12745" width="6.109375" style="1" bestFit="1" customWidth="1"/>
    <col min="12746" max="12746" width="25.88671875" style="1" bestFit="1" customWidth="1"/>
    <col min="12747" max="12747" width="6.109375" style="1" customWidth="1"/>
    <col min="12748" max="12748" width="23.6640625" style="1" customWidth="1"/>
    <col min="12749" max="12749" width="8.44140625" style="1" bestFit="1" customWidth="1"/>
    <col min="12750" max="12750" width="8.44140625" style="1" customWidth="1"/>
    <col min="12751" max="12751" width="6.109375" style="1" customWidth="1"/>
    <col min="12752" max="12752" width="0" style="1" hidden="1" customWidth="1"/>
    <col min="12753" max="12753" width="20.109375" style="1" customWidth="1"/>
    <col min="12754" max="12754" width="5.6640625" style="1" customWidth="1"/>
    <col min="12755" max="12755" width="20.109375" style="1" customWidth="1"/>
    <col min="12756" max="12756" width="5.6640625" style="1" customWidth="1"/>
    <col min="12757" max="12757" width="20.109375" style="1" customWidth="1"/>
    <col min="12758" max="12758" width="5.6640625" style="1" customWidth="1"/>
    <col min="12759" max="12761" width="7.88671875" style="1" customWidth="1"/>
    <col min="12762" max="12762" width="12.44140625" style="1" customWidth="1"/>
    <col min="12763" max="12763" width="0" style="1" hidden="1" customWidth="1"/>
    <col min="12764" max="12764" width="22.33203125" style="1" customWidth="1"/>
    <col min="12765" max="12800" width="0" style="1" hidden="1" customWidth="1"/>
    <col min="12801" max="12821" width="9" style="1"/>
    <col min="12822" max="12822" width="32.6640625" style="1" customWidth="1"/>
    <col min="12823" max="12991" width="9" style="1"/>
    <col min="12992" max="12992" width="3.44140625" style="1" customWidth="1"/>
    <col min="12993" max="12993" width="4" style="1" bestFit="1" customWidth="1"/>
    <col min="12994" max="12994" width="22.109375" style="1" customWidth="1"/>
    <col min="12995" max="12995" width="12.44140625" style="1" customWidth="1"/>
    <col min="12996" max="12996" width="8.88671875" style="1" bestFit="1" customWidth="1"/>
    <col min="12997" max="12997" width="6.44140625" style="1" bestFit="1" customWidth="1"/>
    <col min="12998" max="12998" width="28.109375" style="1" customWidth="1"/>
    <col min="12999" max="12999" width="30.88671875" style="1" customWidth="1"/>
    <col min="13000" max="13000" width="0" style="1" hidden="1" customWidth="1"/>
    <col min="13001" max="13001" width="6.109375" style="1" bestFit="1" customWidth="1"/>
    <col min="13002" max="13002" width="25.88671875" style="1" bestFit="1" customWidth="1"/>
    <col min="13003" max="13003" width="6.109375" style="1" customWidth="1"/>
    <col min="13004" max="13004" width="23.6640625" style="1" customWidth="1"/>
    <col min="13005" max="13005" width="8.44140625" style="1" bestFit="1" customWidth="1"/>
    <col min="13006" max="13006" width="8.44140625" style="1" customWidth="1"/>
    <col min="13007" max="13007" width="6.109375" style="1" customWidth="1"/>
    <col min="13008" max="13008" width="0" style="1" hidden="1" customWidth="1"/>
    <col min="13009" max="13009" width="20.109375" style="1" customWidth="1"/>
    <col min="13010" max="13010" width="5.6640625" style="1" customWidth="1"/>
    <col min="13011" max="13011" width="20.109375" style="1" customWidth="1"/>
    <col min="13012" max="13012" width="5.6640625" style="1" customWidth="1"/>
    <col min="13013" max="13013" width="20.109375" style="1" customWidth="1"/>
    <col min="13014" max="13014" width="5.6640625" style="1" customWidth="1"/>
    <col min="13015" max="13017" width="7.88671875" style="1" customWidth="1"/>
    <col min="13018" max="13018" width="12.44140625" style="1" customWidth="1"/>
    <col min="13019" max="13019" width="0" style="1" hidden="1" customWidth="1"/>
    <col min="13020" max="13020" width="22.33203125" style="1" customWidth="1"/>
    <col min="13021" max="13056" width="0" style="1" hidden="1" customWidth="1"/>
    <col min="13057" max="13077" width="9" style="1"/>
    <col min="13078" max="13078" width="32.6640625" style="1" customWidth="1"/>
    <col min="13079" max="13247" width="9" style="1"/>
    <col min="13248" max="13248" width="3.44140625" style="1" customWidth="1"/>
    <col min="13249" max="13249" width="4" style="1" bestFit="1" customWidth="1"/>
    <col min="13250" max="13250" width="22.109375" style="1" customWidth="1"/>
    <col min="13251" max="13251" width="12.44140625" style="1" customWidth="1"/>
    <col min="13252" max="13252" width="8.88671875" style="1" bestFit="1" customWidth="1"/>
    <col min="13253" max="13253" width="6.44140625" style="1" bestFit="1" customWidth="1"/>
    <col min="13254" max="13254" width="28.109375" style="1" customWidth="1"/>
    <col min="13255" max="13255" width="30.88671875" style="1" customWidth="1"/>
    <col min="13256" max="13256" width="0" style="1" hidden="1" customWidth="1"/>
    <col min="13257" max="13257" width="6.109375" style="1" bestFit="1" customWidth="1"/>
    <col min="13258" max="13258" width="25.88671875" style="1" bestFit="1" customWidth="1"/>
    <col min="13259" max="13259" width="6.109375" style="1" customWidth="1"/>
    <col min="13260" max="13260" width="23.6640625" style="1" customWidth="1"/>
    <col min="13261" max="13261" width="8.44140625" style="1" bestFit="1" customWidth="1"/>
    <col min="13262" max="13262" width="8.44140625" style="1" customWidth="1"/>
    <col min="13263" max="13263" width="6.109375" style="1" customWidth="1"/>
    <col min="13264" max="13264" width="0" style="1" hidden="1" customWidth="1"/>
    <col min="13265" max="13265" width="20.109375" style="1" customWidth="1"/>
    <col min="13266" max="13266" width="5.6640625" style="1" customWidth="1"/>
    <col min="13267" max="13267" width="20.109375" style="1" customWidth="1"/>
    <col min="13268" max="13268" width="5.6640625" style="1" customWidth="1"/>
    <col min="13269" max="13269" width="20.109375" style="1" customWidth="1"/>
    <col min="13270" max="13270" width="5.6640625" style="1" customWidth="1"/>
    <col min="13271" max="13273" width="7.88671875" style="1" customWidth="1"/>
    <col min="13274" max="13274" width="12.44140625" style="1" customWidth="1"/>
    <col min="13275" max="13275" width="0" style="1" hidden="1" customWidth="1"/>
    <col min="13276" max="13276" width="22.33203125" style="1" customWidth="1"/>
    <col min="13277" max="13312" width="0" style="1" hidden="1" customWidth="1"/>
    <col min="13313" max="13333" width="9" style="1"/>
    <col min="13334" max="13334" width="32.6640625" style="1" customWidth="1"/>
    <col min="13335" max="13503" width="9" style="1"/>
    <col min="13504" max="13504" width="3.44140625" style="1" customWidth="1"/>
    <col min="13505" max="13505" width="4" style="1" bestFit="1" customWidth="1"/>
    <col min="13506" max="13506" width="22.109375" style="1" customWidth="1"/>
    <col min="13507" max="13507" width="12.44140625" style="1" customWidth="1"/>
    <col min="13508" max="13508" width="8.88671875" style="1" bestFit="1" customWidth="1"/>
    <col min="13509" max="13509" width="6.44140625" style="1" bestFit="1" customWidth="1"/>
    <col min="13510" max="13510" width="28.109375" style="1" customWidth="1"/>
    <col min="13511" max="13511" width="30.88671875" style="1" customWidth="1"/>
    <col min="13512" max="13512" width="0" style="1" hidden="1" customWidth="1"/>
    <col min="13513" max="13513" width="6.109375" style="1" bestFit="1" customWidth="1"/>
    <col min="13514" max="13514" width="25.88671875" style="1" bestFit="1" customWidth="1"/>
    <col min="13515" max="13515" width="6.109375" style="1" customWidth="1"/>
    <col min="13516" max="13516" width="23.6640625" style="1" customWidth="1"/>
    <col min="13517" max="13517" width="8.44140625" style="1" bestFit="1" customWidth="1"/>
    <col min="13518" max="13518" width="8.44140625" style="1" customWidth="1"/>
    <col min="13519" max="13519" width="6.109375" style="1" customWidth="1"/>
    <col min="13520" max="13520" width="0" style="1" hidden="1" customWidth="1"/>
    <col min="13521" max="13521" width="20.109375" style="1" customWidth="1"/>
    <col min="13522" max="13522" width="5.6640625" style="1" customWidth="1"/>
    <col min="13523" max="13523" width="20.109375" style="1" customWidth="1"/>
    <col min="13524" max="13524" width="5.6640625" style="1" customWidth="1"/>
    <col min="13525" max="13525" width="20.109375" style="1" customWidth="1"/>
    <col min="13526" max="13526" width="5.6640625" style="1" customWidth="1"/>
    <col min="13527" max="13529" width="7.88671875" style="1" customWidth="1"/>
    <col min="13530" max="13530" width="12.44140625" style="1" customWidth="1"/>
    <col min="13531" max="13531" width="0" style="1" hidden="1" customWidth="1"/>
    <col min="13532" max="13532" width="22.33203125" style="1" customWidth="1"/>
    <col min="13533" max="13568" width="0" style="1" hidden="1" customWidth="1"/>
    <col min="13569" max="13589" width="9" style="1"/>
    <col min="13590" max="13590" width="32.6640625" style="1" customWidth="1"/>
    <col min="13591" max="13759" width="9" style="1"/>
    <col min="13760" max="13760" width="3.44140625" style="1" customWidth="1"/>
    <col min="13761" max="13761" width="4" style="1" bestFit="1" customWidth="1"/>
    <col min="13762" max="13762" width="22.109375" style="1" customWidth="1"/>
    <col min="13763" max="13763" width="12.44140625" style="1" customWidth="1"/>
    <col min="13764" max="13764" width="8.88671875" style="1" bestFit="1" customWidth="1"/>
    <col min="13765" max="13765" width="6.44140625" style="1" bestFit="1" customWidth="1"/>
    <col min="13766" max="13766" width="28.109375" style="1" customWidth="1"/>
    <col min="13767" max="13767" width="30.88671875" style="1" customWidth="1"/>
    <col min="13768" max="13768" width="0" style="1" hidden="1" customWidth="1"/>
    <col min="13769" max="13769" width="6.109375" style="1" bestFit="1" customWidth="1"/>
    <col min="13770" max="13770" width="25.88671875" style="1" bestFit="1" customWidth="1"/>
    <col min="13771" max="13771" width="6.109375" style="1" customWidth="1"/>
    <col min="13772" max="13772" width="23.6640625" style="1" customWidth="1"/>
    <col min="13773" max="13773" width="8.44140625" style="1" bestFit="1" customWidth="1"/>
    <col min="13774" max="13774" width="8.44140625" style="1" customWidth="1"/>
    <col min="13775" max="13775" width="6.109375" style="1" customWidth="1"/>
    <col min="13776" max="13776" width="0" style="1" hidden="1" customWidth="1"/>
    <col min="13777" max="13777" width="20.109375" style="1" customWidth="1"/>
    <col min="13778" max="13778" width="5.6640625" style="1" customWidth="1"/>
    <col min="13779" max="13779" width="20.109375" style="1" customWidth="1"/>
    <col min="13780" max="13780" width="5.6640625" style="1" customWidth="1"/>
    <col min="13781" max="13781" width="20.109375" style="1" customWidth="1"/>
    <col min="13782" max="13782" width="5.6640625" style="1" customWidth="1"/>
    <col min="13783" max="13785" width="7.88671875" style="1" customWidth="1"/>
    <col min="13786" max="13786" width="12.44140625" style="1" customWidth="1"/>
    <col min="13787" max="13787" width="0" style="1" hidden="1" customWidth="1"/>
    <col min="13788" max="13788" width="22.33203125" style="1" customWidth="1"/>
    <col min="13789" max="13824" width="0" style="1" hidden="1" customWidth="1"/>
    <col min="13825" max="13845" width="9" style="1"/>
    <col min="13846" max="13846" width="32.6640625" style="1" customWidth="1"/>
    <col min="13847" max="14015" width="9" style="1"/>
    <col min="14016" max="14016" width="3.44140625" style="1" customWidth="1"/>
    <col min="14017" max="14017" width="4" style="1" bestFit="1" customWidth="1"/>
    <col min="14018" max="14018" width="22.109375" style="1" customWidth="1"/>
    <col min="14019" max="14019" width="12.44140625" style="1" customWidth="1"/>
    <col min="14020" max="14020" width="8.88671875" style="1" bestFit="1" customWidth="1"/>
    <col min="14021" max="14021" width="6.44140625" style="1" bestFit="1" customWidth="1"/>
    <col min="14022" max="14022" width="28.109375" style="1" customWidth="1"/>
    <col min="14023" max="14023" width="30.88671875" style="1" customWidth="1"/>
    <col min="14024" max="14024" width="0" style="1" hidden="1" customWidth="1"/>
    <col min="14025" max="14025" width="6.109375" style="1" bestFit="1" customWidth="1"/>
    <col min="14026" max="14026" width="25.88671875" style="1" bestFit="1" customWidth="1"/>
    <col min="14027" max="14027" width="6.109375" style="1" customWidth="1"/>
    <col min="14028" max="14028" width="23.6640625" style="1" customWidth="1"/>
    <col min="14029" max="14029" width="8.44140625" style="1" bestFit="1" customWidth="1"/>
    <col min="14030" max="14030" width="8.44140625" style="1" customWidth="1"/>
    <col min="14031" max="14031" width="6.109375" style="1" customWidth="1"/>
    <col min="14032" max="14032" width="0" style="1" hidden="1" customWidth="1"/>
    <col min="14033" max="14033" width="20.109375" style="1" customWidth="1"/>
    <col min="14034" max="14034" width="5.6640625" style="1" customWidth="1"/>
    <col min="14035" max="14035" width="20.109375" style="1" customWidth="1"/>
    <col min="14036" max="14036" width="5.6640625" style="1" customWidth="1"/>
    <col min="14037" max="14037" width="20.109375" style="1" customWidth="1"/>
    <col min="14038" max="14038" width="5.6640625" style="1" customWidth="1"/>
    <col min="14039" max="14041" width="7.88671875" style="1" customWidth="1"/>
    <col min="14042" max="14042" width="12.44140625" style="1" customWidth="1"/>
    <col min="14043" max="14043" width="0" style="1" hidden="1" customWidth="1"/>
    <col min="14044" max="14044" width="22.33203125" style="1" customWidth="1"/>
    <col min="14045" max="14080" width="0" style="1" hidden="1" customWidth="1"/>
    <col min="14081" max="14101" width="9" style="1"/>
    <col min="14102" max="14102" width="32.6640625" style="1" customWidth="1"/>
    <col min="14103" max="14271" width="9" style="1"/>
    <col min="14272" max="14272" width="3.44140625" style="1" customWidth="1"/>
    <col min="14273" max="14273" width="4" style="1" bestFit="1" customWidth="1"/>
    <col min="14274" max="14274" width="22.109375" style="1" customWidth="1"/>
    <col min="14275" max="14275" width="12.44140625" style="1" customWidth="1"/>
    <col min="14276" max="14276" width="8.88671875" style="1" bestFit="1" customWidth="1"/>
    <col min="14277" max="14277" width="6.44140625" style="1" bestFit="1" customWidth="1"/>
    <col min="14278" max="14278" width="28.109375" style="1" customWidth="1"/>
    <col min="14279" max="14279" width="30.88671875" style="1" customWidth="1"/>
    <col min="14280" max="14280" width="0" style="1" hidden="1" customWidth="1"/>
    <col min="14281" max="14281" width="6.109375" style="1" bestFit="1" customWidth="1"/>
    <col min="14282" max="14282" width="25.88671875" style="1" bestFit="1" customWidth="1"/>
    <col min="14283" max="14283" width="6.109375" style="1" customWidth="1"/>
    <col min="14284" max="14284" width="23.6640625" style="1" customWidth="1"/>
    <col min="14285" max="14285" width="8.44140625" style="1" bestFit="1" customWidth="1"/>
    <col min="14286" max="14286" width="8.44140625" style="1" customWidth="1"/>
    <col min="14287" max="14287" width="6.109375" style="1" customWidth="1"/>
    <col min="14288" max="14288" width="0" style="1" hidden="1" customWidth="1"/>
    <col min="14289" max="14289" width="20.109375" style="1" customWidth="1"/>
    <col min="14290" max="14290" width="5.6640625" style="1" customWidth="1"/>
    <col min="14291" max="14291" width="20.109375" style="1" customWidth="1"/>
    <col min="14292" max="14292" width="5.6640625" style="1" customWidth="1"/>
    <col min="14293" max="14293" width="20.109375" style="1" customWidth="1"/>
    <col min="14294" max="14294" width="5.6640625" style="1" customWidth="1"/>
    <col min="14295" max="14297" width="7.88671875" style="1" customWidth="1"/>
    <col min="14298" max="14298" width="12.44140625" style="1" customWidth="1"/>
    <col min="14299" max="14299" width="0" style="1" hidden="1" customWidth="1"/>
    <col min="14300" max="14300" width="22.33203125" style="1" customWidth="1"/>
    <col min="14301" max="14336" width="0" style="1" hidden="1" customWidth="1"/>
    <col min="14337" max="14357" width="9" style="1"/>
    <col min="14358" max="14358" width="32.6640625" style="1" customWidth="1"/>
    <col min="14359" max="14527" width="9" style="1"/>
    <col min="14528" max="14528" width="3.44140625" style="1" customWidth="1"/>
    <col min="14529" max="14529" width="4" style="1" bestFit="1" customWidth="1"/>
    <col min="14530" max="14530" width="22.109375" style="1" customWidth="1"/>
    <col min="14531" max="14531" width="12.44140625" style="1" customWidth="1"/>
    <col min="14532" max="14532" width="8.88671875" style="1" bestFit="1" customWidth="1"/>
    <col min="14533" max="14533" width="6.44140625" style="1" bestFit="1" customWidth="1"/>
    <col min="14534" max="14534" width="28.109375" style="1" customWidth="1"/>
    <col min="14535" max="14535" width="30.88671875" style="1" customWidth="1"/>
    <col min="14536" max="14536" width="0" style="1" hidden="1" customWidth="1"/>
    <col min="14537" max="14537" width="6.109375" style="1" bestFit="1" customWidth="1"/>
    <col min="14538" max="14538" width="25.88671875" style="1" bestFit="1" customWidth="1"/>
    <col min="14539" max="14539" width="6.109375" style="1" customWidth="1"/>
    <col min="14540" max="14540" width="23.6640625" style="1" customWidth="1"/>
    <col min="14541" max="14541" width="8.44140625" style="1" bestFit="1" customWidth="1"/>
    <col min="14542" max="14542" width="8.44140625" style="1" customWidth="1"/>
    <col min="14543" max="14543" width="6.109375" style="1" customWidth="1"/>
    <col min="14544" max="14544" width="0" style="1" hidden="1" customWidth="1"/>
    <col min="14545" max="14545" width="20.109375" style="1" customWidth="1"/>
    <col min="14546" max="14546" width="5.6640625" style="1" customWidth="1"/>
    <col min="14547" max="14547" width="20.109375" style="1" customWidth="1"/>
    <col min="14548" max="14548" width="5.6640625" style="1" customWidth="1"/>
    <col min="14549" max="14549" width="20.109375" style="1" customWidth="1"/>
    <col min="14550" max="14550" width="5.6640625" style="1" customWidth="1"/>
    <col min="14551" max="14553" width="7.88671875" style="1" customWidth="1"/>
    <col min="14554" max="14554" width="12.44140625" style="1" customWidth="1"/>
    <col min="14555" max="14555" width="0" style="1" hidden="1" customWidth="1"/>
    <col min="14556" max="14556" width="22.33203125" style="1" customWidth="1"/>
    <col min="14557" max="14592" width="0" style="1" hidden="1" customWidth="1"/>
    <col min="14593" max="14613" width="9" style="1"/>
    <col min="14614" max="14614" width="32.6640625" style="1" customWidth="1"/>
    <col min="14615" max="14783" width="9" style="1"/>
    <col min="14784" max="14784" width="3.44140625" style="1" customWidth="1"/>
    <col min="14785" max="14785" width="4" style="1" bestFit="1" customWidth="1"/>
    <col min="14786" max="14786" width="22.109375" style="1" customWidth="1"/>
    <col min="14787" max="14787" width="12.44140625" style="1" customWidth="1"/>
    <col min="14788" max="14788" width="8.88671875" style="1" bestFit="1" customWidth="1"/>
    <col min="14789" max="14789" width="6.44140625" style="1" bestFit="1" customWidth="1"/>
    <col min="14790" max="14790" width="28.109375" style="1" customWidth="1"/>
    <col min="14791" max="14791" width="30.88671875" style="1" customWidth="1"/>
    <col min="14792" max="14792" width="0" style="1" hidden="1" customWidth="1"/>
    <col min="14793" max="14793" width="6.109375" style="1" bestFit="1" customWidth="1"/>
    <col min="14794" max="14794" width="25.88671875" style="1" bestFit="1" customWidth="1"/>
    <col min="14795" max="14795" width="6.109375" style="1" customWidth="1"/>
    <col min="14796" max="14796" width="23.6640625" style="1" customWidth="1"/>
    <col min="14797" max="14797" width="8.44140625" style="1" bestFit="1" customWidth="1"/>
    <col min="14798" max="14798" width="8.44140625" style="1" customWidth="1"/>
    <col min="14799" max="14799" width="6.109375" style="1" customWidth="1"/>
    <col min="14800" max="14800" width="0" style="1" hidden="1" customWidth="1"/>
    <col min="14801" max="14801" width="20.109375" style="1" customWidth="1"/>
    <col min="14802" max="14802" width="5.6640625" style="1" customWidth="1"/>
    <col min="14803" max="14803" width="20.109375" style="1" customWidth="1"/>
    <col min="14804" max="14804" width="5.6640625" style="1" customWidth="1"/>
    <col min="14805" max="14805" width="20.109375" style="1" customWidth="1"/>
    <col min="14806" max="14806" width="5.6640625" style="1" customWidth="1"/>
    <col min="14807" max="14809" width="7.88671875" style="1" customWidth="1"/>
    <col min="14810" max="14810" width="12.44140625" style="1" customWidth="1"/>
    <col min="14811" max="14811" width="0" style="1" hidden="1" customWidth="1"/>
    <col min="14812" max="14812" width="22.33203125" style="1" customWidth="1"/>
    <col min="14813" max="14848" width="0" style="1" hidden="1" customWidth="1"/>
    <col min="14849" max="14869" width="9" style="1"/>
    <col min="14870" max="14870" width="32.6640625" style="1" customWidth="1"/>
    <col min="14871" max="15039" width="9" style="1"/>
    <col min="15040" max="15040" width="3.44140625" style="1" customWidth="1"/>
    <col min="15041" max="15041" width="4" style="1" bestFit="1" customWidth="1"/>
    <col min="15042" max="15042" width="22.109375" style="1" customWidth="1"/>
    <col min="15043" max="15043" width="12.44140625" style="1" customWidth="1"/>
    <col min="15044" max="15044" width="8.88671875" style="1" bestFit="1" customWidth="1"/>
    <col min="15045" max="15045" width="6.44140625" style="1" bestFit="1" customWidth="1"/>
    <col min="15046" max="15046" width="28.109375" style="1" customWidth="1"/>
    <col min="15047" max="15047" width="30.88671875" style="1" customWidth="1"/>
    <col min="15048" max="15048" width="0" style="1" hidden="1" customWidth="1"/>
    <col min="15049" max="15049" width="6.109375" style="1" bestFit="1" customWidth="1"/>
    <col min="15050" max="15050" width="25.88671875" style="1" bestFit="1" customWidth="1"/>
    <col min="15051" max="15051" width="6.109375" style="1" customWidth="1"/>
    <col min="15052" max="15052" width="23.6640625" style="1" customWidth="1"/>
    <col min="15053" max="15053" width="8.44140625" style="1" bestFit="1" customWidth="1"/>
    <col min="15054" max="15054" width="8.44140625" style="1" customWidth="1"/>
    <col min="15055" max="15055" width="6.109375" style="1" customWidth="1"/>
    <col min="15056" max="15056" width="0" style="1" hidden="1" customWidth="1"/>
    <col min="15057" max="15057" width="20.109375" style="1" customWidth="1"/>
    <col min="15058" max="15058" width="5.6640625" style="1" customWidth="1"/>
    <col min="15059" max="15059" width="20.109375" style="1" customWidth="1"/>
    <col min="15060" max="15060" width="5.6640625" style="1" customWidth="1"/>
    <col min="15061" max="15061" width="20.109375" style="1" customWidth="1"/>
    <col min="15062" max="15062" width="5.6640625" style="1" customWidth="1"/>
    <col min="15063" max="15065" width="7.88671875" style="1" customWidth="1"/>
    <col min="15066" max="15066" width="12.44140625" style="1" customWidth="1"/>
    <col min="15067" max="15067" width="0" style="1" hidden="1" customWidth="1"/>
    <col min="15068" max="15068" width="22.33203125" style="1" customWidth="1"/>
    <col min="15069" max="15104" width="0" style="1" hidden="1" customWidth="1"/>
    <col min="15105" max="15125" width="9" style="1"/>
    <col min="15126" max="15126" width="32.6640625" style="1" customWidth="1"/>
    <col min="15127" max="15295" width="9" style="1"/>
    <col min="15296" max="15296" width="3.44140625" style="1" customWidth="1"/>
    <col min="15297" max="15297" width="4" style="1" bestFit="1" customWidth="1"/>
    <col min="15298" max="15298" width="22.109375" style="1" customWidth="1"/>
    <col min="15299" max="15299" width="12.44140625" style="1" customWidth="1"/>
    <col min="15300" max="15300" width="8.88671875" style="1" bestFit="1" customWidth="1"/>
    <col min="15301" max="15301" width="6.44140625" style="1" bestFit="1" customWidth="1"/>
    <col min="15302" max="15302" width="28.109375" style="1" customWidth="1"/>
    <col min="15303" max="15303" width="30.88671875" style="1" customWidth="1"/>
    <col min="15304" max="15304" width="0" style="1" hidden="1" customWidth="1"/>
    <col min="15305" max="15305" width="6.109375" style="1" bestFit="1" customWidth="1"/>
    <col min="15306" max="15306" width="25.88671875" style="1" bestFit="1" customWidth="1"/>
    <col min="15307" max="15307" width="6.109375" style="1" customWidth="1"/>
    <col min="15308" max="15308" width="23.6640625" style="1" customWidth="1"/>
    <col min="15309" max="15309" width="8.44140625" style="1" bestFit="1" customWidth="1"/>
    <col min="15310" max="15310" width="8.44140625" style="1" customWidth="1"/>
    <col min="15311" max="15311" width="6.109375" style="1" customWidth="1"/>
    <col min="15312" max="15312" width="0" style="1" hidden="1" customWidth="1"/>
    <col min="15313" max="15313" width="20.109375" style="1" customWidth="1"/>
    <col min="15314" max="15314" width="5.6640625" style="1" customWidth="1"/>
    <col min="15315" max="15315" width="20.109375" style="1" customWidth="1"/>
    <col min="15316" max="15316" width="5.6640625" style="1" customWidth="1"/>
    <col min="15317" max="15317" width="20.109375" style="1" customWidth="1"/>
    <col min="15318" max="15318" width="5.6640625" style="1" customWidth="1"/>
    <col min="15319" max="15321" width="7.88671875" style="1" customWidth="1"/>
    <col min="15322" max="15322" width="12.44140625" style="1" customWidth="1"/>
    <col min="15323" max="15323" width="0" style="1" hidden="1" customWidth="1"/>
    <col min="15324" max="15324" width="22.33203125" style="1" customWidth="1"/>
    <col min="15325" max="15360" width="0" style="1" hidden="1" customWidth="1"/>
    <col min="15361" max="15381" width="9" style="1"/>
    <col min="15382" max="15382" width="32.6640625" style="1" customWidth="1"/>
    <col min="15383" max="15551" width="9" style="1"/>
    <col min="15552" max="15552" width="3.44140625" style="1" customWidth="1"/>
    <col min="15553" max="15553" width="4" style="1" bestFit="1" customWidth="1"/>
    <col min="15554" max="15554" width="22.109375" style="1" customWidth="1"/>
    <col min="15555" max="15555" width="12.44140625" style="1" customWidth="1"/>
    <col min="15556" max="15556" width="8.88671875" style="1" bestFit="1" customWidth="1"/>
    <col min="15557" max="15557" width="6.44140625" style="1" bestFit="1" customWidth="1"/>
    <col min="15558" max="15558" width="28.109375" style="1" customWidth="1"/>
    <col min="15559" max="15559" width="30.88671875" style="1" customWidth="1"/>
    <col min="15560" max="15560" width="0" style="1" hidden="1" customWidth="1"/>
    <col min="15561" max="15561" width="6.109375" style="1" bestFit="1" customWidth="1"/>
    <col min="15562" max="15562" width="25.88671875" style="1" bestFit="1" customWidth="1"/>
    <col min="15563" max="15563" width="6.109375" style="1" customWidth="1"/>
    <col min="15564" max="15564" width="23.6640625" style="1" customWidth="1"/>
    <col min="15565" max="15565" width="8.44140625" style="1" bestFit="1" customWidth="1"/>
    <col min="15566" max="15566" width="8.44140625" style="1" customWidth="1"/>
    <col min="15567" max="15567" width="6.109375" style="1" customWidth="1"/>
    <col min="15568" max="15568" width="0" style="1" hidden="1" customWidth="1"/>
    <col min="15569" max="15569" width="20.109375" style="1" customWidth="1"/>
    <col min="15570" max="15570" width="5.6640625" style="1" customWidth="1"/>
    <col min="15571" max="15571" width="20.109375" style="1" customWidth="1"/>
    <col min="15572" max="15572" width="5.6640625" style="1" customWidth="1"/>
    <col min="15573" max="15573" width="20.109375" style="1" customWidth="1"/>
    <col min="15574" max="15574" width="5.6640625" style="1" customWidth="1"/>
    <col min="15575" max="15577" width="7.88671875" style="1" customWidth="1"/>
    <col min="15578" max="15578" width="12.44140625" style="1" customWidth="1"/>
    <col min="15579" max="15579" width="0" style="1" hidden="1" customWidth="1"/>
    <col min="15580" max="15580" width="22.33203125" style="1" customWidth="1"/>
    <col min="15581" max="15616" width="0" style="1" hidden="1" customWidth="1"/>
    <col min="15617" max="15637" width="9" style="1"/>
    <col min="15638" max="15638" width="32.6640625" style="1" customWidth="1"/>
    <col min="15639" max="15807" width="9" style="1"/>
    <col min="15808" max="15808" width="3.44140625" style="1" customWidth="1"/>
    <col min="15809" max="15809" width="4" style="1" bestFit="1" customWidth="1"/>
    <col min="15810" max="15810" width="22.109375" style="1" customWidth="1"/>
    <col min="15811" max="15811" width="12.44140625" style="1" customWidth="1"/>
    <col min="15812" max="15812" width="8.88671875" style="1" bestFit="1" customWidth="1"/>
    <col min="15813" max="15813" width="6.44140625" style="1" bestFit="1" customWidth="1"/>
    <col min="15814" max="15814" width="28.109375" style="1" customWidth="1"/>
    <col min="15815" max="15815" width="30.88671875" style="1" customWidth="1"/>
    <col min="15816" max="15816" width="0" style="1" hidden="1" customWidth="1"/>
    <col min="15817" max="15817" width="6.109375" style="1" bestFit="1" customWidth="1"/>
    <col min="15818" max="15818" width="25.88671875" style="1" bestFit="1" customWidth="1"/>
    <col min="15819" max="15819" width="6.109375" style="1" customWidth="1"/>
    <col min="15820" max="15820" width="23.6640625" style="1" customWidth="1"/>
    <col min="15821" max="15821" width="8.44140625" style="1" bestFit="1" customWidth="1"/>
    <col min="15822" max="15822" width="8.44140625" style="1" customWidth="1"/>
    <col min="15823" max="15823" width="6.109375" style="1" customWidth="1"/>
    <col min="15824" max="15824" width="0" style="1" hidden="1" customWidth="1"/>
    <col min="15825" max="15825" width="20.109375" style="1" customWidth="1"/>
    <col min="15826" max="15826" width="5.6640625" style="1" customWidth="1"/>
    <col min="15827" max="15827" width="20.109375" style="1" customWidth="1"/>
    <col min="15828" max="15828" width="5.6640625" style="1" customWidth="1"/>
    <col min="15829" max="15829" width="20.109375" style="1" customWidth="1"/>
    <col min="15830" max="15830" width="5.6640625" style="1" customWidth="1"/>
    <col min="15831" max="15833" width="7.88671875" style="1" customWidth="1"/>
    <col min="15834" max="15834" width="12.44140625" style="1" customWidth="1"/>
    <col min="15835" max="15835" width="0" style="1" hidden="1" customWidth="1"/>
    <col min="15836" max="15836" width="22.33203125" style="1" customWidth="1"/>
    <col min="15837" max="15872" width="0" style="1" hidden="1" customWidth="1"/>
    <col min="15873" max="15893" width="9" style="1"/>
    <col min="15894" max="15894" width="32.6640625" style="1" customWidth="1"/>
    <col min="15895" max="16063" width="9" style="1"/>
    <col min="16064" max="16064" width="3.44140625" style="1" customWidth="1"/>
    <col min="16065" max="16065" width="4" style="1" bestFit="1" customWidth="1"/>
    <col min="16066" max="16066" width="22.109375" style="1" customWidth="1"/>
    <col min="16067" max="16067" width="12.44140625" style="1" customWidth="1"/>
    <col min="16068" max="16068" width="8.88671875" style="1" bestFit="1" customWidth="1"/>
    <col min="16069" max="16069" width="6.44140625" style="1" bestFit="1" customWidth="1"/>
    <col min="16070" max="16070" width="28.109375" style="1" customWidth="1"/>
    <col min="16071" max="16071" width="30.88671875" style="1" customWidth="1"/>
    <col min="16072" max="16072" width="0" style="1" hidden="1" customWidth="1"/>
    <col min="16073" max="16073" width="6.109375" style="1" bestFit="1" customWidth="1"/>
    <col min="16074" max="16074" width="25.88671875" style="1" bestFit="1" customWidth="1"/>
    <col min="16075" max="16075" width="6.109375" style="1" customWidth="1"/>
    <col min="16076" max="16076" width="23.6640625" style="1" customWidth="1"/>
    <col min="16077" max="16077" width="8.44140625" style="1" bestFit="1" customWidth="1"/>
    <col min="16078" max="16078" width="8.44140625" style="1" customWidth="1"/>
    <col min="16079" max="16079" width="6.109375" style="1" customWidth="1"/>
    <col min="16080" max="16080" width="0" style="1" hidden="1" customWidth="1"/>
    <col min="16081" max="16081" width="20.109375" style="1" customWidth="1"/>
    <col min="16082" max="16082" width="5.6640625" style="1" customWidth="1"/>
    <col min="16083" max="16083" width="20.109375" style="1" customWidth="1"/>
    <col min="16084" max="16084" width="5.6640625" style="1" customWidth="1"/>
    <col min="16085" max="16085" width="20.109375" style="1" customWidth="1"/>
    <col min="16086" max="16086" width="5.6640625" style="1" customWidth="1"/>
    <col min="16087" max="16089" width="7.88671875" style="1" customWidth="1"/>
    <col min="16090" max="16090" width="12.44140625" style="1" customWidth="1"/>
    <col min="16091" max="16091" width="0" style="1" hidden="1" customWidth="1"/>
    <col min="16092" max="16092" width="22.33203125" style="1" customWidth="1"/>
    <col min="16093" max="16128" width="0" style="1" hidden="1" customWidth="1"/>
    <col min="16129" max="16149" width="9" style="1"/>
    <col min="16150" max="16150" width="32.6640625" style="1" customWidth="1"/>
    <col min="16151" max="16384" width="9" style="1"/>
  </cols>
  <sheetData>
    <row r="1" spans="4:25" s="10" customFormat="1" x14ac:dyDescent="0.2">
      <c r="E1" s="24"/>
      <c r="F1" s="24"/>
      <c r="G1" s="24"/>
      <c r="H1" s="24"/>
      <c r="I1" s="24"/>
      <c r="J1" s="24"/>
      <c r="K1" s="24"/>
      <c r="L1" s="24"/>
      <c r="M1" s="24"/>
      <c r="N1" s="24"/>
      <c r="O1" s="23"/>
      <c r="P1" s="23"/>
      <c r="Q1" s="23"/>
    </row>
    <row r="2" spans="4:25" s="10" customFormat="1" x14ac:dyDescent="0.2">
      <c r="E2" s="24"/>
      <c r="F2" s="24"/>
      <c r="G2" s="24"/>
      <c r="H2" s="24"/>
      <c r="I2" s="24"/>
      <c r="J2" s="24"/>
      <c r="K2" s="24"/>
      <c r="L2" s="24"/>
      <c r="M2" s="24"/>
      <c r="N2" s="24"/>
      <c r="O2" s="23"/>
      <c r="P2" s="23"/>
      <c r="Q2" s="23"/>
    </row>
    <row r="3" spans="4:25" s="10" customFormat="1" x14ac:dyDescent="0.2">
      <c r="D3" s="17"/>
      <c r="E3" s="13"/>
      <c r="F3" s="13"/>
      <c r="G3" s="13"/>
      <c r="H3" s="13"/>
      <c r="I3" s="13"/>
      <c r="J3" s="13"/>
      <c r="K3" s="13"/>
      <c r="L3" s="13"/>
      <c r="M3" s="13"/>
      <c r="N3" s="13"/>
      <c r="O3" s="12"/>
      <c r="P3" s="12"/>
      <c r="Q3" s="12"/>
    </row>
    <row r="4" spans="4:25" s="10" customFormat="1" x14ac:dyDescent="0.2">
      <c r="D4" s="17"/>
      <c r="E4" s="13"/>
      <c r="F4" s="13"/>
      <c r="G4" s="13"/>
      <c r="H4" s="13"/>
      <c r="I4" s="13"/>
      <c r="J4" s="13"/>
      <c r="K4" s="13"/>
      <c r="L4" s="13"/>
      <c r="M4" s="13"/>
      <c r="N4" s="13"/>
      <c r="O4" s="12"/>
      <c r="P4" s="12"/>
      <c r="Q4" s="12"/>
    </row>
    <row r="5" spans="4:25" s="10" customFormat="1" ht="32.4" customHeight="1" x14ac:dyDescent="0.2">
      <c r="D5" s="42"/>
      <c r="E5" s="13"/>
      <c r="F5" s="13"/>
      <c r="G5" s="13"/>
      <c r="H5" s="13"/>
      <c r="I5" s="13"/>
      <c r="J5" s="13"/>
      <c r="K5" s="13"/>
      <c r="L5" s="13"/>
      <c r="M5" s="13"/>
      <c r="N5" s="13"/>
      <c r="O5" s="12"/>
      <c r="P5" s="12"/>
      <c r="Q5" s="12"/>
    </row>
    <row r="6" spans="4:25" ht="31.8" x14ac:dyDescent="0.2">
      <c r="D6" s="91" t="s">
        <v>64</v>
      </c>
      <c r="H6" s="88"/>
      <c r="I6" s="88"/>
      <c r="J6" s="88"/>
      <c r="K6" s="88"/>
      <c r="L6" s="88"/>
      <c r="M6" s="95"/>
      <c r="O6" s="33"/>
      <c r="P6" s="33"/>
      <c r="Q6" s="33"/>
      <c r="R6" s="89"/>
      <c r="S6" s="40"/>
      <c r="T6" s="35"/>
      <c r="U6" s="35"/>
      <c r="V6" s="35"/>
      <c r="W6" s="36"/>
      <c r="X6" s="36"/>
      <c r="Y6" s="31"/>
    </row>
    <row r="7" spans="4:25" ht="19.2" x14ac:dyDescent="0.2">
      <c r="H7" s="88"/>
      <c r="I7" s="88"/>
      <c r="J7" s="88"/>
      <c r="K7" s="88"/>
      <c r="L7" s="88"/>
      <c r="M7" s="88"/>
      <c r="N7" s="121" t="s">
        <v>70</v>
      </c>
      <c r="O7" s="33"/>
      <c r="P7" s="33"/>
      <c r="Q7" s="33"/>
      <c r="R7" s="89"/>
      <c r="S7" s="40"/>
      <c r="T7" s="40"/>
      <c r="U7" s="40"/>
      <c r="V7" s="40"/>
      <c r="W7" s="40"/>
      <c r="X7" s="40"/>
      <c r="Y7" s="31"/>
    </row>
    <row r="8" spans="4:25" ht="21" x14ac:dyDescent="0.2">
      <c r="N8" s="96" t="s">
        <v>65</v>
      </c>
      <c r="R8" s="39"/>
      <c r="S8" s="40"/>
      <c r="T8" s="40"/>
      <c r="U8" s="40"/>
      <c r="V8" s="40"/>
      <c r="W8" s="40"/>
      <c r="X8" s="40"/>
      <c r="Y8" s="31"/>
    </row>
    <row r="9" spans="4:25" ht="23.4" x14ac:dyDescent="0.2">
      <c r="N9" s="94" t="s">
        <v>66</v>
      </c>
      <c r="R9" s="32"/>
      <c r="S9" s="40"/>
      <c r="T9" s="40"/>
      <c r="U9" s="40"/>
      <c r="V9" s="40"/>
      <c r="W9" s="40"/>
      <c r="X9" s="40"/>
      <c r="Y9" s="31"/>
    </row>
    <row r="10" spans="4:25" ht="23.4" x14ac:dyDescent="0.2">
      <c r="N10" s="94" t="s">
        <v>67</v>
      </c>
      <c r="R10" s="89"/>
      <c r="S10" s="40"/>
      <c r="T10" s="40"/>
      <c r="U10" s="40"/>
      <c r="V10" s="40"/>
      <c r="W10" s="40"/>
      <c r="X10" s="40"/>
      <c r="Y10" s="31"/>
    </row>
    <row r="11" spans="4:25" ht="23.4" x14ac:dyDescent="0.2">
      <c r="N11" s="94" t="s">
        <v>68</v>
      </c>
      <c r="R11" s="120"/>
      <c r="S11" s="40"/>
      <c r="T11" s="40"/>
      <c r="U11" s="40"/>
      <c r="V11" s="40"/>
      <c r="W11" s="40"/>
      <c r="X11" s="40"/>
      <c r="Y11" s="31"/>
    </row>
    <row r="12" spans="4:25" ht="23.4" x14ac:dyDescent="0.2">
      <c r="N12" s="94" t="s">
        <v>69</v>
      </c>
      <c r="R12" s="120"/>
      <c r="S12" s="40"/>
      <c r="T12" s="40"/>
      <c r="U12" s="40"/>
      <c r="V12" s="40"/>
      <c r="W12" s="40"/>
      <c r="X12" s="40"/>
      <c r="Y12" s="31"/>
    </row>
    <row r="13" spans="4:25" ht="13.2" x14ac:dyDescent="0.2">
      <c r="R13" s="39"/>
      <c r="S13" s="40"/>
      <c r="T13" s="40"/>
      <c r="U13" s="40"/>
      <c r="V13" s="40"/>
      <c r="W13" s="40"/>
      <c r="X13" s="40"/>
      <c r="Y13" s="31"/>
    </row>
    <row r="14" spans="4:25" x14ac:dyDescent="0.2">
      <c r="R14" s="31"/>
      <c r="S14" s="31"/>
      <c r="T14" s="31"/>
      <c r="U14" s="31"/>
      <c r="V14" s="31"/>
      <c r="W14" s="31"/>
      <c r="X14" s="31"/>
      <c r="Y14" s="31"/>
    </row>
    <row r="15" spans="4:25" x14ac:dyDescent="0.2">
      <c r="R15" s="31"/>
      <c r="S15" s="31"/>
      <c r="T15" s="31"/>
      <c r="U15" s="31"/>
      <c r="V15" s="31"/>
      <c r="W15" s="31"/>
      <c r="X15" s="31"/>
      <c r="Y15" s="31"/>
    </row>
    <row r="16" spans="4:25" x14ac:dyDescent="0.2">
      <c r="R16" s="31"/>
      <c r="S16" s="31"/>
      <c r="T16" s="31"/>
      <c r="U16" s="31"/>
      <c r="V16" s="31"/>
      <c r="W16" s="31"/>
      <c r="X16" s="31"/>
      <c r="Y16" s="31"/>
    </row>
    <row r="17" spans="14:16" ht="23.4" x14ac:dyDescent="0.2">
      <c r="P17" s="93"/>
    </row>
    <row r="18" spans="14:16" ht="23.4" x14ac:dyDescent="0.2">
      <c r="N18" s="92"/>
      <c r="O18" s="93"/>
      <c r="P18" s="93"/>
    </row>
    <row r="19" spans="14:16" ht="23.4" x14ac:dyDescent="0.2">
      <c r="N19" s="92"/>
      <c r="O19" s="93"/>
      <c r="P19" s="93"/>
    </row>
    <row r="20" spans="14:16" ht="23.4" x14ac:dyDescent="0.2">
      <c r="N20" s="92"/>
      <c r="O20" s="93"/>
      <c r="P20" s="93"/>
    </row>
    <row r="21" spans="14:16" ht="23.4" x14ac:dyDescent="0.2">
      <c r="N21" s="92"/>
      <c r="P21" s="94"/>
    </row>
    <row r="22" spans="14:16" ht="23.4" x14ac:dyDescent="0.2">
      <c r="N22" s="92"/>
      <c r="P22" s="94"/>
    </row>
    <row r="23" spans="14:16" ht="23.4" x14ac:dyDescent="0.2">
      <c r="N23" s="92"/>
      <c r="P23" s="94"/>
    </row>
    <row r="24" spans="14:16" ht="23.4" x14ac:dyDescent="0.2">
      <c r="N24" s="92"/>
      <c r="P24" s="94"/>
    </row>
    <row r="25" spans="14:16" ht="23.4" x14ac:dyDescent="0.2">
      <c r="N25" s="92"/>
      <c r="O25" s="94"/>
      <c r="P25" s="94"/>
    </row>
    <row r="26" spans="14:16" x14ac:dyDescent="0.2">
      <c r="O26" s="8"/>
      <c r="P26" s="8"/>
    </row>
    <row r="27" spans="14:16" x14ac:dyDescent="0.2">
      <c r="O27" s="8"/>
      <c r="P27" s="8"/>
    </row>
    <row r="28" spans="14:16" x14ac:dyDescent="0.2">
      <c r="O28" s="8"/>
      <c r="P28" s="8"/>
    </row>
    <row r="29" spans="14:16" x14ac:dyDescent="0.2">
      <c r="O29" s="8"/>
      <c r="P29" s="8"/>
    </row>
    <row r="30" spans="14:16" x14ac:dyDescent="0.2">
      <c r="O30" s="8"/>
      <c r="P30" s="8"/>
    </row>
    <row r="31" spans="14:16" x14ac:dyDescent="0.2">
      <c r="O31" s="8"/>
      <c r="P31" s="8"/>
    </row>
    <row r="32" spans="14:16" x14ac:dyDescent="0.2">
      <c r="O32" s="8"/>
      <c r="P32" s="8"/>
    </row>
    <row r="33" spans="15:16" x14ac:dyDescent="0.2">
      <c r="O33" s="8"/>
      <c r="P33" s="8"/>
    </row>
  </sheetData>
  <phoneticPr fontId="1"/>
  <pageMargins left="0.25" right="0.25" top="0.75" bottom="0.75" header="0.3" footer="0.3"/>
  <pageSetup paperSize="8" scale="85" fitToHeight="0"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
  <sheetViews>
    <sheetView zoomScale="70" zoomScaleNormal="70" workbookViewId="0">
      <selection activeCell="J68" sqref="J68"/>
    </sheetView>
  </sheetViews>
  <sheetFormatPr defaultRowHeight="13.2" x14ac:dyDescent="0.2"/>
  <sheetData/>
  <phoneticPr fontId="1"/>
  <pageMargins left="0.7" right="0.7" top="0.75" bottom="0.75" header="0.3" footer="0.3"/>
  <pageSetup paperSize="9"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dimension ref="B5:L32"/>
  <sheetViews>
    <sheetView view="pageBreakPreview" topLeftCell="A16" zoomScale="90" zoomScaleNormal="95" zoomScaleSheetLayoutView="90" workbookViewId="0">
      <selection activeCell="O20" sqref="O20"/>
    </sheetView>
  </sheetViews>
  <sheetFormatPr defaultRowHeight="13.2" x14ac:dyDescent="0.2"/>
  <cols>
    <col min="1" max="1" width="10.77734375" customWidth="1"/>
    <col min="2" max="2" width="22.88671875" customWidth="1"/>
    <col min="3" max="3" width="16.6640625" customWidth="1"/>
    <col min="4" max="4" width="3.21875" customWidth="1"/>
    <col min="5" max="5" width="34.109375" customWidth="1"/>
    <col min="6" max="6" width="30.77734375" customWidth="1"/>
    <col min="7" max="7" width="2.44140625" customWidth="1"/>
    <col min="8" max="8" width="33.21875" customWidth="1"/>
    <col min="9" max="9" width="39.5546875" customWidth="1"/>
    <col min="10" max="10" width="3" customWidth="1"/>
    <col min="11" max="11" width="33.77734375" customWidth="1"/>
    <col min="12" max="12" width="30.88671875" customWidth="1"/>
  </cols>
  <sheetData>
    <row r="5" spans="2:9" ht="9" customHeight="1" thickBot="1" x14ac:dyDescent="0.25">
      <c r="B5" s="50"/>
    </row>
    <row r="6" spans="2:9" ht="21" x14ac:dyDescent="0.2">
      <c r="B6" s="312"/>
      <c r="E6" s="310" t="s">
        <v>72</v>
      </c>
      <c r="F6" s="311"/>
    </row>
    <row r="7" spans="2:9" ht="21.6" thickBot="1" x14ac:dyDescent="0.25">
      <c r="B7" s="312"/>
      <c r="E7" s="57" t="s">
        <v>84</v>
      </c>
      <c r="F7" s="58" t="s">
        <v>85</v>
      </c>
    </row>
    <row r="8" spans="2:9" ht="50.4" customHeight="1" thickBot="1" x14ac:dyDescent="0.25">
      <c r="B8" s="52"/>
      <c r="E8" s="55" t="s">
        <v>86</v>
      </c>
      <c r="F8" s="56" t="s">
        <v>87</v>
      </c>
    </row>
    <row r="9" spans="2:9" ht="27" customHeight="1" thickBot="1" x14ac:dyDescent="0.25">
      <c r="B9" s="52"/>
      <c r="C9" s="59"/>
      <c r="D9" s="59"/>
      <c r="E9" s="59"/>
      <c r="F9" s="59"/>
    </row>
    <row r="10" spans="2:9" ht="21" x14ac:dyDescent="0.2">
      <c r="B10" s="52"/>
      <c r="E10" s="310" t="s">
        <v>74</v>
      </c>
      <c r="F10" s="311"/>
    </row>
    <row r="11" spans="2:9" ht="21.6" thickBot="1" x14ac:dyDescent="0.25">
      <c r="B11" s="52"/>
      <c r="E11" s="57" t="s">
        <v>84</v>
      </c>
      <c r="F11" s="58" t="s">
        <v>85</v>
      </c>
    </row>
    <row r="12" spans="2:9" ht="68.400000000000006" customHeight="1" thickBot="1" x14ac:dyDescent="0.25">
      <c r="B12" s="52"/>
      <c r="E12" s="56" t="s">
        <v>87</v>
      </c>
      <c r="F12" s="56" t="s">
        <v>88</v>
      </c>
    </row>
    <row r="13" spans="2:9" ht="31.95" customHeight="1" thickBot="1" x14ac:dyDescent="0.25">
      <c r="B13" s="52"/>
      <c r="C13" s="59"/>
      <c r="D13" s="59"/>
      <c r="E13" s="51"/>
      <c r="F13" s="51"/>
      <c r="G13" s="51"/>
      <c r="H13" s="51"/>
      <c r="I13" s="51"/>
    </row>
    <row r="14" spans="2:9" ht="21" x14ac:dyDescent="0.2">
      <c r="B14" s="310" t="s">
        <v>89</v>
      </c>
      <c r="C14" s="311"/>
      <c r="E14" s="310" t="s">
        <v>90</v>
      </c>
      <c r="F14" s="311"/>
      <c r="H14" s="310" t="s">
        <v>76</v>
      </c>
      <c r="I14" s="311"/>
    </row>
    <row r="15" spans="2:9" ht="21.6" thickBot="1" x14ac:dyDescent="0.25">
      <c r="B15" s="57" t="s">
        <v>84</v>
      </c>
      <c r="C15" s="58" t="s">
        <v>85</v>
      </c>
      <c r="E15" s="57" t="s">
        <v>84</v>
      </c>
      <c r="F15" s="58" t="s">
        <v>85</v>
      </c>
      <c r="H15" s="57" t="s">
        <v>84</v>
      </c>
      <c r="I15" s="58" t="s">
        <v>85</v>
      </c>
    </row>
    <row r="16" spans="2:9" ht="76.95" customHeight="1" thickBot="1" x14ac:dyDescent="0.25">
      <c r="B16" s="55" t="s">
        <v>91</v>
      </c>
      <c r="C16" s="56" t="s">
        <v>92</v>
      </c>
      <c r="E16" s="55" t="s">
        <v>93</v>
      </c>
      <c r="F16" s="56" t="s">
        <v>94</v>
      </c>
      <c r="H16" s="55" t="s">
        <v>95</v>
      </c>
      <c r="I16" s="56" t="s">
        <v>96</v>
      </c>
    </row>
    <row r="17" spans="5:12" ht="31.95" customHeight="1" thickBot="1" x14ac:dyDescent="0.25"/>
    <row r="18" spans="5:12" ht="21" x14ac:dyDescent="0.2">
      <c r="H18" s="310" t="s">
        <v>378</v>
      </c>
      <c r="I18" s="311"/>
      <c r="K18" s="310" t="s">
        <v>379</v>
      </c>
      <c r="L18" s="311"/>
    </row>
    <row r="19" spans="5:12" ht="21.6" thickBot="1" x14ac:dyDescent="0.25">
      <c r="H19" s="57" t="s">
        <v>84</v>
      </c>
      <c r="I19" s="58" t="s">
        <v>85</v>
      </c>
      <c r="K19" s="57" t="s">
        <v>84</v>
      </c>
      <c r="L19" s="58" t="s">
        <v>85</v>
      </c>
    </row>
    <row r="20" spans="5:12" ht="79.8" customHeight="1" thickBot="1" x14ac:dyDescent="0.25">
      <c r="H20" s="55" t="s">
        <v>97</v>
      </c>
      <c r="I20" s="53" t="s">
        <v>377</v>
      </c>
      <c r="K20" s="55" t="s">
        <v>98</v>
      </c>
      <c r="L20" s="56" t="s">
        <v>99</v>
      </c>
    </row>
    <row r="21" spans="5:12" ht="30" customHeight="1" thickBot="1" x14ac:dyDescent="0.25"/>
    <row r="22" spans="5:12" ht="21" x14ac:dyDescent="0.2">
      <c r="H22" s="310" t="s">
        <v>380</v>
      </c>
      <c r="I22" s="311"/>
      <c r="K22" s="310" t="s">
        <v>100</v>
      </c>
      <c r="L22" s="311"/>
    </row>
    <row r="23" spans="5:12" ht="21.6" thickBot="1" x14ac:dyDescent="0.25">
      <c r="H23" s="57" t="s">
        <v>84</v>
      </c>
      <c r="I23" s="58" t="s">
        <v>85</v>
      </c>
      <c r="K23" s="57" t="s">
        <v>84</v>
      </c>
      <c r="L23" s="58" t="s">
        <v>85</v>
      </c>
    </row>
    <row r="24" spans="5:12" ht="65.400000000000006" customHeight="1" thickBot="1" x14ac:dyDescent="0.25">
      <c r="H24" s="53" t="s">
        <v>377</v>
      </c>
      <c r="I24" s="53" t="s">
        <v>101</v>
      </c>
      <c r="K24" s="56" t="s">
        <v>99</v>
      </c>
      <c r="L24" s="56" t="s">
        <v>102</v>
      </c>
    </row>
    <row r="25" spans="5:12" ht="31.2" customHeight="1" thickBot="1" x14ac:dyDescent="0.25"/>
    <row r="26" spans="5:12" ht="21" x14ac:dyDescent="0.2">
      <c r="H26" s="310" t="s">
        <v>103</v>
      </c>
      <c r="I26" s="311"/>
    </row>
    <row r="27" spans="5:12" ht="21.6" thickBot="1" x14ac:dyDescent="0.25">
      <c r="H27" s="57" t="s">
        <v>84</v>
      </c>
      <c r="I27" s="58" t="s">
        <v>85</v>
      </c>
    </row>
    <row r="28" spans="5:12" ht="91.2" customHeight="1" thickBot="1" x14ac:dyDescent="0.25">
      <c r="H28" s="54" t="s">
        <v>104</v>
      </c>
      <c r="I28" s="53" t="s">
        <v>105</v>
      </c>
    </row>
    <row r="29" spans="5:12" ht="13.8" thickBot="1" x14ac:dyDescent="0.25"/>
    <row r="30" spans="5:12" ht="21" x14ac:dyDescent="0.2">
      <c r="E30" s="310" t="s">
        <v>106</v>
      </c>
      <c r="F30" s="311"/>
    </row>
    <row r="31" spans="5:12" ht="21.6" thickBot="1" x14ac:dyDescent="0.25">
      <c r="E31" s="57" t="s">
        <v>84</v>
      </c>
      <c r="F31" s="58" t="s">
        <v>85</v>
      </c>
    </row>
    <row r="32" spans="5:12" ht="111" customHeight="1" thickBot="1" x14ac:dyDescent="0.25">
      <c r="E32" s="54" t="s">
        <v>107</v>
      </c>
      <c r="F32" s="53" t="s">
        <v>108</v>
      </c>
    </row>
  </sheetData>
  <mergeCells count="12">
    <mergeCell ref="K18:L18"/>
    <mergeCell ref="H22:I22"/>
    <mergeCell ref="K22:L22"/>
    <mergeCell ref="H26:I26"/>
    <mergeCell ref="H14:I14"/>
    <mergeCell ref="H18:I18"/>
    <mergeCell ref="E30:F30"/>
    <mergeCell ref="B6:B7"/>
    <mergeCell ref="E6:F6"/>
    <mergeCell ref="E10:F10"/>
    <mergeCell ref="B14:C14"/>
    <mergeCell ref="E14:F14"/>
  </mergeCells>
  <phoneticPr fontId="1"/>
  <pageMargins left="0.7" right="0.7" top="0.75" bottom="0.75" header="0.3" footer="0.3"/>
  <pageSetup paperSize="9" scale="31" orientation="portrait"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
    <pageSetUpPr fitToPage="1"/>
  </sheetPr>
  <dimension ref="A1:AP38"/>
  <sheetViews>
    <sheetView view="pageBreakPreview" zoomScale="70" zoomScaleNormal="110" zoomScaleSheetLayoutView="70" workbookViewId="0">
      <selection activeCell="R8" sqref="R8"/>
    </sheetView>
  </sheetViews>
  <sheetFormatPr defaultColWidth="9" defaultRowHeight="10.8" x14ac:dyDescent="0.2"/>
  <cols>
    <col min="1" max="1" width="4" style="1" bestFit="1" customWidth="1"/>
    <col min="2" max="2" width="6.44140625" style="1" customWidth="1"/>
    <col min="3" max="3" width="25.21875" style="9" customWidth="1"/>
    <col min="4" max="4" width="16.6640625" style="1" customWidth="1"/>
    <col min="5" max="5" width="8.5546875" style="1" customWidth="1"/>
    <col min="6" max="6" width="12.109375" style="9" customWidth="1"/>
    <col min="7" max="7" width="15.5546875" style="9" customWidth="1"/>
    <col min="8" max="8" width="16.44140625" style="3" customWidth="1"/>
    <col min="9" max="9" width="17.44140625" style="8" customWidth="1"/>
    <col min="10" max="10" width="21.21875" style="4" customWidth="1"/>
    <col min="11" max="11" width="45.44140625" style="8" customWidth="1"/>
    <col min="12" max="12" width="6.44140625" style="7" customWidth="1"/>
    <col min="13" max="13" width="5.88671875" style="6" customWidth="1"/>
    <col min="14" max="14" width="8" style="5" customWidth="1"/>
    <col min="15" max="15" width="11.33203125" style="9" customWidth="1"/>
    <col min="16" max="16" width="4.6640625" style="4" customWidth="1"/>
    <col min="17" max="17" width="10.44140625" style="2" customWidth="1"/>
    <col min="18" max="18" width="5.6640625" style="4" customWidth="1"/>
    <col min="19" max="19" width="6.88671875" style="2" customWidth="1"/>
    <col min="20" max="20" width="6.44140625" style="3" customWidth="1"/>
    <col min="21" max="21" width="7.88671875" style="3" customWidth="1"/>
    <col min="22" max="22" width="7.88671875" style="4" customWidth="1"/>
    <col min="23" max="23" width="7.88671875" style="3" customWidth="1"/>
    <col min="24" max="24" width="30.77734375" style="1" bestFit="1" customWidth="1"/>
    <col min="25" max="38" width="9" style="1"/>
    <col min="39" max="39" width="32.6640625" style="1" customWidth="1"/>
    <col min="40" max="208" width="9" style="1"/>
    <col min="209" max="209" width="3.44140625" style="1" customWidth="1"/>
    <col min="210" max="210" width="4" style="1" bestFit="1" customWidth="1"/>
    <col min="211" max="211" width="22.109375" style="1" customWidth="1"/>
    <col min="212" max="212" width="12.44140625" style="1" customWidth="1"/>
    <col min="213" max="213" width="8.88671875" style="1" bestFit="1" customWidth="1"/>
    <col min="214" max="214" width="6.44140625" style="1" bestFit="1" customWidth="1"/>
    <col min="215" max="215" width="28.109375" style="1" customWidth="1"/>
    <col min="216" max="216" width="30.88671875" style="1" customWidth="1"/>
    <col min="217" max="217" width="0" style="1" hidden="1" customWidth="1"/>
    <col min="218" max="218" width="6.109375" style="1" bestFit="1" customWidth="1"/>
    <col min="219" max="219" width="25.88671875" style="1" bestFit="1" customWidth="1"/>
    <col min="220" max="220" width="6.109375" style="1" customWidth="1"/>
    <col min="221" max="221" width="23.6640625" style="1" customWidth="1"/>
    <col min="222" max="222" width="8.44140625" style="1" bestFit="1" customWidth="1"/>
    <col min="223" max="223" width="8.44140625" style="1" customWidth="1"/>
    <col min="224" max="224" width="6.109375" style="1" customWidth="1"/>
    <col min="225" max="225" width="0" style="1" hidden="1" customWidth="1"/>
    <col min="226" max="226" width="20.109375" style="1" customWidth="1"/>
    <col min="227" max="227" width="5.6640625" style="1" customWidth="1"/>
    <col min="228" max="228" width="20.109375" style="1" customWidth="1"/>
    <col min="229" max="229" width="5.6640625" style="1" customWidth="1"/>
    <col min="230" max="230" width="20.109375" style="1" customWidth="1"/>
    <col min="231" max="231" width="5.6640625" style="1" customWidth="1"/>
    <col min="232" max="234" width="7.88671875" style="1" customWidth="1"/>
    <col min="235" max="235" width="12.44140625" style="1" customWidth="1"/>
    <col min="236" max="236" width="0" style="1" hidden="1" customWidth="1"/>
    <col min="237" max="237" width="22.33203125" style="1" customWidth="1"/>
    <col min="238" max="273" width="0" style="1" hidden="1" customWidth="1"/>
    <col min="274" max="294" width="9" style="1"/>
    <col min="295" max="295" width="32.6640625" style="1" customWidth="1"/>
    <col min="296" max="464" width="9" style="1"/>
    <col min="465" max="465" width="3.44140625" style="1" customWidth="1"/>
    <col min="466" max="466" width="4" style="1" bestFit="1" customWidth="1"/>
    <col min="467" max="467" width="22.109375" style="1" customWidth="1"/>
    <col min="468" max="468" width="12.44140625" style="1" customWidth="1"/>
    <col min="469" max="469" width="8.88671875" style="1" bestFit="1" customWidth="1"/>
    <col min="470" max="470" width="6.44140625" style="1" bestFit="1" customWidth="1"/>
    <col min="471" max="471" width="28.109375" style="1" customWidth="1"/>
    <col min="472" max="472" width="30.88671875" style="1" customWidth="1"/>
    <col min="473" max="473" width="0" style="1" hidden="1" customWidth="1"/>
    <col min="474" max="474" width="6.109375" style="1" bestFit="1" customWidth="1"/>
    <col min="475" max="475" width="25.88671875" style="1" bestFit="1" customWidth="1"/>
    <col min="476" max="476" width="6.109375" style="1" customWidth="1"/>
    <col min="477" max="477" width="23.6640625" style="1" customWidth="1"/>
    <col min="478" max="478" width="8.44140625" style="1" bestFit="1" customWidth="1"/>
    <col min="479" max="479" width="8.44140625" style="1" customWidth="1"/>
    <col min="480" max="480" width="6.109375" style="1" customWidth="1"/>
    <col min="481" max="481" width="0" style="1" hidden="1" customWidth="1"/>
    <col min="482" max="482" width="20.109375" style="1" customWidth="1"/>
    <col min="483" max="483" width="5.6640625" style="1" customWidth="1"/>
    <col min="484" max="484" width="20.109375" style="1" customWidth="1"/>
    <col min="485" max="485" width="5.6640625" style="1" customWidth="1"/>
    <col min="486" max="486" width="20.109375" style="1" customWidth="1"/>
    <col min="487" max="487" width="5.6640625" style="1" customWidth="1"/>
    <col min="488" max="490" width="7.88671875" style="1" customWidth="1"/>
    <col min="491" max="491" width="12.44140625" style="1" customWidth="1"/>
    <col min="492" max="492" width="0" style="1" hidden="1" customWidth="1"/>
    <col min="493" max="493" width="22.33203125" style="1" customWidth="1"/>
    <col min="494" max="529" width="0" style="1" hidden="1" customWidth="1"/>
    <col min="530" max="550" width="9" style="1"/>
    <col min="551" max="551" width="32.6640625" style="1" customWidth="1"/>
    <col min="552" max="720" width="9" style="1"/>
    <col min="721" max="721" width="3.44140625" style="1" customWidth="1"/>
    <col min="722" max="722" width="4" style="1" bestFit="1" customWidth="1"/>
    <col min="723" max="723" width="22.109375" style="1" customWidth="1"/>
    <col min="724" max="724" width="12.44140625" style="1" customWidth="1"/>
    <col min="725" max="725" width="8.88671875" style="1" bestFit="1" customWidth="1"/>
    <col min="726" max="726" width="6.44140625" style="1" bestFit="1" customWidth="1"/>
    <col min="727" max="727" width="28.109375" style="1" customWidth="1"/>
    <col min="728" max="728" width="30.88671875" style="1" customWidth="1"/>
    <col min="729" max="729" width="0" style="1" hidden="1" customWidth="1"/>
    <col min="730" max="730" width="6.109375" style="1" bestFit="1" customWidth="1"/>
    <col min="731" max="731" width="25.88671875" style="1" bestFit="1" customWidth="1"/>
    <col min="732" max="732" width="6.109375" style="1" customWidth="1"/>
    <col min="733" max="733" width="23.6640625" style="1" customWidth="1"/>
    <col min="734" max="734" width="8.44140625" style="1" bestFit="1" customWidth="1"/>
    <col min="735" max="735" width="8.44140625" style="1" customWidth="1"/>
    <col min="736" max="736" width="6.109375" style="1" customWidth="1"/>
    <col min="737" max="737" width="0" style="1" hidden="1" customWidth="1"/>
    <col min="738" max="738" width="20.109375" style="1" customWidth="1"/>
    <col min="739" max="739" width="5.6640625" style="1" customWidth="1"/>
    <col min="740" max="740" width="20.109375" style="1" customWidth="1"/>
    <col min="741" max="741" width="5.6640625" style="1" customWidth="1"/>
    <col min="742" max="742" width="20.109375" style="1" customWidth="1"/>
    <col min="743" max="743" width="5.6640625" style="1" customWidth="1"/>
    <col min="744" max="746" width="7.88671875" style="1" customWidth="1"/>
    <col min="747" max="747" width="12.44140625" style="1" customWidth="1"/>
    <col min="748" max="748" width="0" style="1" hidden="1" customWidth="1"/>
    <col min="749" max="749" width="22.33203125" style="1" customWidth="1"/>
    <col min="750" max="785" width="0" style="1" hidden="1" customWidth="1"/>
    <col min="786" max="806" width="9" style="1"/>
    <col min="807" max="807" width="32.6640625" style="1" customWidth="1"/>
    <col min="808" max="976" width="9" style="1"/>
    <col min="977" max="977" width="3.44140625" style="1" customWidth="1"/>
    <col min="978" max="978" width="4" style="1" bestFit="1" customWidth="1"/>
    <col min="979" max="979" width="22.109375" style="1" customWidth="1"/>
    <col min="980" max="980" width="12.44140625" style="1" customWidth="1"/>
    <col min="981" max="981" width="8.88671875" style="1" bestFit="1" customWidth="1"/>
    <col min="982" max="982" width="6.44140625" style="1" bestFit="1" customWidth="1"/>
    <col min="983" max="983" width="28.109375" style="1" customWidth="1"/>
    <col min="984" max="984" width="30.88671875" style="1" customWidth="1"/>
    <col min="985" max="985" width="0" style="1" hidden="1" customWidth="1"/>
    <col min="986" max="986" width="6.109375" style="1" bestFit="1" customWidth="1"/>
    <col min="987" max="987" width="25.88671875" style="1" bestFit="1" customWidth="1"/>
    <col min="988" max="988" width="6.109375" style="1" customWidth="1"/>
    <col min="989" max="989" width="23.6640625" style="1" customWidth="1"/>
    <col min="990" max="990" width="8.44140625" style="1" bestFit="1" customWidth="1"/>
    <col min="991" max="991" width="8.44140625" style="1" customWidth="1"/>
    <col min="992" max="992" width="6.109375" style="1" customWidth="1"/>
    <col min="993" max="993" width="0" style="1" hidden="1" customWidth="1"/>
    <col min="994" max="994" width="20.109375" style="1" customWidth="1"/>
    <col min="995" max="995" width="5.6640625" style="1" customWidth="1"/>
    <col min="996" max="996" width="20.109375" style="1" customWidth="1"/>
    <col min="997" max="997" width="5.6640625" style="1" customWidth="1"/>
    <col min="998" max="998" width="20.109375" style="1" customWidth="1"/>
    <col min="999" max="999" width="5.6640625" style="1" customWidth="1"/>
    <col min="1000" max="1002" width="7.88671875" style="1" customWidth="1"/>
    <col min="1003" max="1003" width="12.44140625" style="1" customWidth="1"/>
    <col min="1004" max="1004" width="0" style="1" hidden="1" customWidth="1"/>
    <col min="1005" max="1005" width="22.33203125" style="1" customWidth="1"/>
    <col min="1006" max="1041" width="0" style="1" hidden="1" customWidth="1"/>
    <col min="1042" max="1062" width="9" style="1"/>
    <col min="1063" max="1063" width="32.6640625" style="1" customWidth="1"/>
    <col min="1064" max="1232" width="9" style="1"/>
    <col min="1233" max="1233" width="3.44140625" style="1" customWidth="1"/>
    <col min="1234" max="1234" width="4" style="1" bestFit="1" customWidth="1"/>
    <col min="1235" max="1235" width="22.109375" style="1" customWidth="1"/>
    <col min="1236" max="1236" width="12.44140625" style="1" customWidth="1"/>
    <col min="1237" max="1237" width="8.88671875" style="1" bestFit="1" customWidth="1"/>
    <col min="1238" max="1238" width="6.44140625" style="1" bestFit="1" customWidth="1"/>
    <col min="1239" max="1239" width="28.109375" style="1" customWidth="1"/>
    <col min="1240" max="1240" width="30.88671875" style="1" customWidth="1"/>
    <col min="1241" max="1241" width="0" style="1" hidden="1" customWidth="1"/>
    <col min="1242" max="1242" width="6.109375" style="1" bestFit="1" customWidth="1"/>
    <col min="1243" max="1243" width="25.88671875" style="1" bestFit="1" customWidth="1"/>
    <col min="1244" max="1244" width="6.109375" style="1" customWidth="1"/>
    <col min="1245" max="1245" width="23.6640625" style="1" customWidth="1"/>
    <col min="1246" max="1246" width="8.44140625" style="1" bestFit="1" customWidth="1"/>
    <col min="1247" max="1247" width="8.44140625" style="1" customWidth="1"/>
    <col min="1248" max="1248" width="6.109375" style="1" customWidth="1"/>
    <col min="1249" max="1249" width="0" style="1" hidden="1" customWidth="1"/>
    <col min="1250" max="1250" width="20.109375" style="1" customWidth="1"/>
    <col min="1251" max="1251" width="5.6640625" style="1" customWidth="1"/>
    <col min="1252" max="1252" width="20.109375" style="1" customWidth="1"/>
    <col min="1253" max="1253" width="5.6640625" style="1" customWidth="1"/>
    <col min="1254" max="1254" width="20.109375" style="1" customWidth="1"/>
    <col min="1255" max="1255" width="5.6640625" style="1" customWidth="1"/>
    <col min="1256" max="1258" width="7.88671875" style="1" customWidth="1"/>
    <col min="1259" max="1259" width="12.44140625" style="1" customWidth="1"/>
    <col min="1260" max="1260" width="0" style="1" hidden="1" customWidth="1"/>
    <col min="1261" max="1261" width="22.33203125" style="1" customWidth="1"/>
    <col min="1262" max="1297" width="0" style="1" hidden="1" customWidth="1"/>
    <col min="1298" max="1318" width="9" style="1"/>
    <col min="1319" max="1319" width="32.6640625" style="1" customWidth="1"/>
    <col min="1320" max="1488" width="9" style="1"/>
    <col min="1489" max="1489" width="3.44140625" style="1" customWidth="1"/>
    <col min="1490" max="1490" width="4" style="1" bestFit="1" customWidth="1"/>
    <col min="1491" max="1491" width="22.109375" style="1" customWidth="1"/>
    <col min="1492" max="1492" width="12.44140625" style="1" customWidth="1"/>
    <col min="1493" max="1493" width="8.88671875" style="1" bestFit="1" customWidth="1"/>
    <col min="1494" max="1494" width="6.44140625" style="1" bestFit="1" customWidth="1"/>
    <col min="1495" max="1495" width="28.109375" style="1" customWidth="1"/>
    <col min="1496" max="1496" width="30.88671875" style="1" customWidth="1"/>
    <col min="1497" max="1497" width="0" style="1" hidden="1" customWidth="1"/>
    <col min="1498" max="1498" width="6.109375" style="1" bestFit="1" customWidth="1"/>
    <col min="1499" max="1499" width="25.88671875" style="1" bestFit="1" customWidth="1"/>
    <col min="1500" max="1500" width="6.109375" style="1" customWidth="1"/>
    <col min="1501" max="1501" width="23.6640625" style="1" customWidth="1"/>
    <col min="1502" max="1502" width="8.44140625" style="1" bestFit="1" customWidth="1"/>
    <col min="1503" max="1503" width="8.44140625" style="1" customWidth="1"/>
    <col min="1504" max="1504" width="6.109375" style="1" customWidth="1"/>
    <col min="1505" max="1505" width="0" style="1" hidden="1" customWidth="1"/>
    <col min="1506" max="1506" width="20.109375" style="1" customWidth="1"/>
    <col min="1507" max="1507" width="5.6640625" style="1" customWidth="1"/>
    <col min="1508" max="1508" width="20.109375" style="1" customWidth="1"/>
    <col min="1509" max="1509" width="5.6640625" style="1" customWidth="1"/>
    <col min="1510" max="1510" width="20.109375" style="1" customWidth="1"/>
    <col min="1511" max="1511" width="5.6640625" style="1" customWidth="1"/>
    <col min="1512" max="1514" width="7.88671875" style="1" customWidth="1"/>
    <col min="1515" max="1515" width="12.44140625" style="1" customWidth="1"/>
    <col min="1516" max="1516" width="0" style="1" hidden="1" customWidth="1"/>
    <col min="1517" max="1517" width="22.33203125" style="1" customWidth="1"/>
    <col min="1518" max="1553" width="0" style="1" hidden="1" customWidth="1"/>
    <col min="1554" max="1574" width="9" style="1"/>
    <col min="1575" max="1575" width="32.6640625" style="1" customWidth="1"/>
    <col min="1576" max="1744" width="9" style="1"/>
    <col min="1745" max="1745" width="3.44140625" style="1" customWidth="1"/>
    <col min="1746" max="1746" width="4" style="1" bestFit="1" customWidth="1"/>
    <col min="1747" max="1747" width="22.109375" style="1" customWidth="1"/>
    <col min="1748" max="1748" width="12.44140625" style="1" customWidth="1"/>
    <col min="1749" max="1749" width="8.88671875" style="1" bestFit="1" customWidth="1"/>
    <col min="1750" max="1750" width="6.44140625" style="1" bestFit="1" customWidth="1"/>
    <col min="1751" max="1751" width="28.109375" style="1" customWidth="1"/>
    <col min="1752" max="1752" width="30.88671875" style="1" customWidth="1"/>
    <col min="1753" max="1753" width="0" style="1" hidden="1" customWidth="1"/>
    <col min="1754" max="1754" width="6.109375" style="1" bestFit="1" customWidth="1"/>
    <col min="1755" max="1755" width="25.88671875" style="1" bestFit="1" customWidth="1"/>
    <col min="1756" max="1756" width="6.109375" style="1" customWidth="1"/>
    <col min="1757" max="1757" width="23.6640625" style="1" customWidth="1"/>
    <col min="1758" max="1758" width="8.44140625" style="1" bestFit="1" customWidth="1"/>
    <col min="1759" max="1759" width="8.44140625" style="1" customWidth="1"/>
    <col min="1760" max="1760" width="6.109375" style="1" customWidth="1"/>
    <col min="1761" max="1761" width="0" style="1" hidden="1" customWidth="1"/>
    <col min="1762" max="1762" width="20.109375" style="1" customWidth="1"/>
    <col min="1763" max="1763" width="5.6640625" style="1" customWidth="1"/>
    <col min="1764" max="1764" width="20.109375" style="1" customWidth="1"/>
    <col min="1765" max="1765" width="5.6640625" style="1" customWidth="1"/>
    <col min="1766" max="1766" width="20.109375" style="1" customWidth="1"/>
    <col min="1767" max="1767" width="5.6640625" style="1" customWidth="1"/>
    <col min="1768" max="1770" width="7.88671875" style="1" customWidth="1"/>
    <col min="1771" max="1771" width="12.44140625" style="1" customWidth="1"/>
    <col min="1772" max="1772" width="0" style="1" hidden="1" customWidth="1"/>
    <col min="1773" max="1773" width="22.33203125" style="1" customWidth="1"/>
    <col min="1774" max="1809" width="0" style="1" hidden="1" customWidth="1"/>
    <col min="1810" max="1830" width="9" style="1"/>
    <col min="1831" max="1831" width="32.6640625" style="1" customWidth="1"/>
    <col min="1832" max="2000" width="9" style="1"/>
    <col min="2001" max="2001" width="3.44140625" style="1" customWidth="1"/>
    <col min="2002" max="2002" width="4" style="1" bestFit="1" customWidth="1"/>
    <col min="2003" max="2003" width="22.109375" style="1" customWidth="1"/>
    <col min="2004" max="2004" width="12.44140625" style="1" customWidth="1"/>
    <col min="2005" max="2005" width="8.88671875" style="1" bestFit="1" customWidth="1"/>
    <col min="2006" max="2006" width="6.44140625" style="1" bestFit="1" customWidth="1"/>
    <col min="2007" max="2007" width="28.109375" style="1" customWidth="1"/>
    <col min="2008" max="2008" width="30.88671875" style="1" customWidth="1"/>
    <col min="2009" max="2009" width="0" style="1" hidden="1" customWidth="1"/>
    <col min="2010" max="2010" width="6.109375" style="1" bestFit="1" customWidth="1"/>
    <col min="2011" max="2011" width="25.88671875" style="1" bestFit="1" customWidth="1"/>
    <col min="2012" max="2012" width="6.109375" style="1" customWidth="1"/>
    <col min="2013" max="2013" width="23.6640625" style="1" customWidth="1"/>
    <col min="2014" max="2014" width="8.44140625" style="1" bestFit="1" customWidth="1"/>
    <col min="2015" max="2015" width="8.44140625" style="1" customWidth="1"/>
    <col min="2016" max="2016" width="6.109375" style="1" customWidth="1"/>
    <col min="2017" max="2017" width="0" style="1" hidden="1" customWidth="1"/>
    <col min="2018" max="2018" width="20.109375" style="1" customWidth="1"/>
    <col min="2019" max="2019" width="5.6640625" style="1" customWidth="1"/>
    <col min="2020" max="2020" width="20.109375" style="1" customWidth="1"/>
    <col min="2021" max="2021" width="5.6640625" style="1" customWidth="1"/>
    <col min="2022" max="2022" width="20.109375" style="1" customWidth="1"/>
    <col min="2023" max="2023" width="5.6640625" style="1" customWidth="1"/>
    <col min="2024" max="2026" width="7.88671875" style="1" customWidth="1"/>
    <col min="2027" max="2027" width="12.44140625" style="1" customWidth="1"/>
    <col min="2028" max="2028" width="0" style="1" hidden="1" customWidth="1"/>
    <col min="2029" max="2029" width="22.33203125" style="1" customWidth="1"/>
    <col min="2030" max="2065" width="0" style="1" hidden="1" customWidth="1"/>
    <col min="2066" max="2086" width="9" style="1"/>
    <col min="2087" max="2087" width="32.6640625" style="1" customWidth="1"/>
    <col min="2088" max="2256" width="9" style="1"/>
    <col min="2257" max="2257" width="3.44140625" style="1" customWidth="1"/>
    <col min="2258" max="2258" width="4" style="1" bestFit="1" customWidth="1"/>
    <col min="2259" max="2259" width="22.109375" style="1" customWidth="1"/>
    <col min="2260" max="2260" width="12.44140625" style="1" customWidth="1"/>
    <col min="2261" max="2261" width="8.88671875" style="1" bestFit="1" customWidth="1"/>
    <col min="2262" max="2262" width="6.44140625" style="1" bestFit="1" customWidth="1"/>
    <col min="2263" max="2263" width="28.109375" style="1" customWidth="1"/>
    <col min="2264" max="2264" width="30.88671875" style="1" customWidth="1"/>
    <col min="2265" max="2265" width="0" style="1" hidden="1" customWidth="1"/>
    <col min="2266" max="2266" width="6.109375" style="1" bestFit="1" customWidth="1"/>
    <col min="2267" max="2267" width="25.88671875" style="1" bestFit="1" customWidth="1"/>
    <col min="2268" max="2268" width="6.109375" style="1" customWidth="1"/>
    <col min="2269" max="2269" width="23.6640625" style="1" customWidth="1"/>
    <col min="2270" max="2270" width="8.44140625" style="1" bestFit="1" customWidth="1"/>
    <col min="2271" max="2271" width="8.44140625" style="1" customWidth="1"/>
    <col min="2272" max="2272" width="6.109375" style="1" customWidth="1"/>
    <col min="2273" max="2273" width="0" style="1" hidden="1" customWidth="1"/>
    <col min="2274" max="2274" width="20.109375" style="1" customWidth="1"/>
    <col min="2275" max="2275" width="5.6640625" style="1" customWidth="1"/>
    <col min="2276" max="2276" width="20.109375" style="1" customWidth="1"/>
    <col min="2277" max="2277" width="5.6640625" style="1" customWidth="1"/>
    <col min="2278" max="2278" width="20.109375" style="1" customWidth="1"/>
    <col min="2279" max="2279" width="5.6640625" style="1" customWidth="1"/>
    <col min="2280" max="2282" width="7.88671875" style="1" customWidth="1"/>
    <col min="2283" max="2283" width="12.44140625" style="1" customWidth="1"/>
    <col min="2284" max="2284" width="0" style="1" hidden="1" customWidth="1"/>
    <col min="2285" max="2285" width="22.33203125" style="1" customWidth="1"/>
    <col min="2286" max="2321" width="0" style="1" hidden="1" customWidth="1"/>
    <col min="2322" max="2342" width="9" style="1"/>
    <col min="2343" max="2343" width="32.6640625" style="1" customWidth="1"/>
    <col min="2344" max="2512" width="9" style="1"/>
    <col min="2513" max="2513" width="3.44140625" style="1" customWidth="1"/>
    <col min="2514" max="2514" width="4" style="1" bestFit="1" customWidth="1"/>
    <col min="2515" max="2515" width="22.109375" style="1" customWidth="1"/>
    <col min="2516" max="2516" width="12.44140625" style="1" customWidth="1"/>
    <col min="2517" max="2517" width="8.88671875" style="1" bestFit="1" customWidth="1"/>
    <col min="2518" max="2518" width="6.44140625" style="1" bestFit="1" customWidth="1"/>
    <col min="2519" max="2519" width="28.109375" style="1" customWidth="1"/>
    <col min="2520" max="2520" width="30.88671875" style="1" customWidth="1"/>
    <col min="2521" max="2521" width="0" style="1" hidden="1" customWidth="1"/>
    <col min="2522" max="2522" width="6.109375" style="1" bestFit="1" customWidth="1"/>
    <col min="2523" max="2523" width="25.88671875" style="1" bestFit="1" customWidth="1"/>
    <col min="2524" max="2524" width="6.109375" style="1" customWidth="1"/>
    <col min="2525" max="2525" width="23.6640625" style="1" customWidth="1"/>
    <col min="2526" max="2526" width="8.44140625" style="1" bestFit="1" customWidth="1"/>
    <col min="2527" max="2527" width="8.44140625" style="1" customWidth="1"/>
    <col min="2528" max="2528" width="6.109375" style="1" customWidth="1"/>
    <col min="2529" max="2529" width="0" style="1" hidden="1" customWidth="1"/>
    <col min="2530" max="2530" width="20.109375" style="1" customWidth="1"/>
    <col min="2531" max="2531" width="5.6640625" style="1" customWidth="1"/>
    <col min="2532" max="2532" width="20.109375" style="1" customWidth="1"/>
    <col min="2533" max="2533" width="5.6640625" style="1" customWidth="1"/>
    <col min="2534" max="2534" width="20.109375" style="1" customWidth="1"/>
    <col min="2535" max="2535" width="5.6640625" style="1" customWidth="1"/>
    <col min="2536" max="2538" width="7.88671875" style="1" customWidth="1"/>
    <col min="2539" max="2539" width="12.44140625" style="1" customWidth="1"/>
    <col min="2540" max="2540" width="0" style="1" hidden="1" customWidth="1"/>
    <col min="2541" max="2541" width="22.33203125" style="1" customWidth="1"/>
    <col min="2542" max="2577" width="0" style="1" hidden="1" customWidth="1"/>
    <col min="2578" max="2598" width="9" style="1"/>
    <col min="2599" max="2599" width="32.6640625" style="1" customWidth="1"/>
    <col min="2600" max="2768" width="9" style="1"/>
    <col min="2769" max="2769" width="3.44140625" style="1" customWidth="1"/>
    <col min="2770" max="2770" width="4" style="1" bestFit="1" customWidth="1"/>
    <col min="2771" max="2771" width="22.109375" style="1" customWidth="1"/>
    <col min="2772" max="2772" width="12.44140625" style="1" customWidth="1"/>
    <col min="2773" max="2773" width="8.88671875" style="1" bestFit="1" customWidth="1"/>
    <col min="2774" max="2774" width="6.44140625" style="1" bestFit="1" customWidth="1"/>
    <col min="2775" max="2775" width="28.109375" style="1" customWidth="1"/>
    <col min="2776" max="2776" width="30.88671875" style="1" customWidth="1"/>
    <col min="2777" max="2777" width="0" style="1" hidden="1" customWidth="1"/>
    <col min="2778" max="2778" width="6.109375" style="1" bestFit="1" customWidth="1"/>
    <col min="2779" max="2779" width="25.88671875" style="1" bestFit="1" customWidth="1"/>
    <col min="2780" max="2780" width="6.109375" style="1" customWidth="1"/>
    <col min="2781" max="2781" width="23.6640625" style="1" customWidth="1"/>
    <col min="2782" max="2782" width="8.44140625" style="1" bestFit="1" customWidth="1"/>
    <col min="2783" max="2783" width="8.44140625" style="1" customWidth="1"/>
    <col min="2784" max="2784" width="6.109375" style="1" customWidth="1"/>
    <col min="2785" max="2785" width="0" style="1" hidden="1" customWidth="1"/>
    <col min="2786" max="2786" width="20.109375" style="1" customWidth="1"/>
    <col min="2787" max="2787" width="5.6640625" style="1" customWidth="1"/>
    <col min="2788" max="2788" width="20.109375" style="1" customWidth="1"/>
    <col min="2789" max="2789" width="5.6640625" style="1" customWidth="1"/>
    <col min="2790" max="2790" width="20.109375" style="1" customWidth="1"/>
    <col min="2791" max="2791" width="5.6640625" style="1" customWidth="1"/>
    <col min="2792" max="2794" width="7.88671875" style="1" customWidth="1"/>
    <col min="2795" max="2795" width="12.44140625" style="1" customWidth="1"/>
    <col min="2796" max="2796" width="0" style="1" hidden="1" customWidth="1"/>
    <col min="2797" max="2797" width="22.33203125" style="1" customWidth="1"/>
    <col min="2798" max="2833" width="0" style="1" hidden="1" customWidth="1"/>
    <col min="2834" max="2854" width="9" style="1"/>
    <col min="2855" max="2855" width="32.6640625" style="1" customWidth="1"/>
    <col min="2856" max="3024" width="9" style="1"/>
    <col min="3025" max="3025" width="3.44140625" style="1" customWidth="1"/>
    <col min="3026" max="3026" width="4" style="1" bestFit="1" customWidth="1"/>
    <col min="3027" max="3027" width="22.109375" style="1" customWidth="1"/>
    <col min="3028" max="3028" width="12.44140625" style="1" customWidth="1"/>
    <col min="3029" max="3029" width="8.88671875" style="1" bestFit="1" customWidth="1"/>
    <col min="3030" max="3030" width="6.44140625" style="1" bestFit="1" customWidth="1"/>
    <col min="3031" max="3031" width="28.109375" style="1" customWidth="1"/>
    <col min="3032" max="3032" width="30.88671875" style="1" customWidth="1"/>
    <col min="3033" max="3033" width="0" style="1" hidden="1" customWidth="1"/>
    <col min="3034" max="3034" width="6.109375" style="1" bestFit="1" customWidth="1"/>
    <col min="3035" max="3035" width="25.88671875" style="1" bestFit="1" customWidth="1"/>
    <col min="3036" max="3036" width="6.109375" style="1" customWidth="1"/>
    <col min="3037" max="3037" width="23.6640625" style="1" customWidth="1"/>
    <col min="3038" max="3038" width="8.44140625" style="1" bestFit="1" customWidth="1"/>
    <col min="3039" max="3039" width="8.44140625" style="1" customWidth="1"/>
    <col min="3040" max="3040" width="6.109375" style="1" customWidth="1"/>
    <col min="3041" max="3041" width="0" style="1" hidden="1" customWidth="1"/>
    <col min="3042" max="3042" width="20.109375" style="1" customWidth="1"/>
    <col min="3043" max="3043" width="5.6640625" style="1" customWidth="1"/>
    <col min="3044" max="3044" width="20.109375" style="1" customWidth="1"/>
    <col min="3045" max="3045" width="5.6640625" style="1" customWidth="1"/>
    <col min="3046" max="3046" width="20.109375" style="1" customWidth="1"/>
    <col min="3047" max="3047" width="5.6640625" style="1" customWidth="1"/>
    <col min="3048" max="3050" width="7.88671875" style="1" customWidth="1"/>
    <col min="3051" max="3051" width="12.44140625" style="1" customWidth="1"/>
    <col min="3052" max="3052" width="0" style="1" hidden="1" customWidth="1"/>
    <col min="3053" max="3053" width="22.33203125" style="1" customWidth="1"/>
    <col min="3054" max="3089" width="0" style="1" hidden="1" customWidth="1"/>
    <col min="3090" max="3110" width="9" style="1"/>
    <col min="3111" max="3111" width="32.6640625" style="1" customWidth="1"/>
    <col min="3112" max="3280" width="9" style="1"/>
    <col min="3281" max="3281" width="3.44140625" style="1" customWidth="1"/>
    <col min="3282" max="3282" width="4" style="1" bestFit="1" customWidth="1"/>
    <col min="3283" max="3283" width="22.109375" style="1" customWidth="1"/>
    <col min="3284" max="3284" width="12.44140625" style="1" customWidth="1"/>
    <col min="3285" max="3285" width="8.88671875" style="1" bestFit="1" customWidth="1"/>
    <col min="3286" max="3286" width="6.44140625" style="1" bestFit="1" customWidth="1"/>
    <col min="3287" max="3287" width="28.109375" style="1" customWidth="1"/>
    <col min="3288" max="3288" width="30.88671875" style="1" customWidth="1"/>
    <col min="3289" max="3289" width="0" style="1" hidden="1" customWidth="1"/>
    <col min="3290" max="3290" width="6.109375" style="1" bestFit="1" customWidth="1"/>
    <col min="3291" max="3291" width="25.88671875" style="1" bestFit="1" customWidth="1"/>
    <col min="3292" max="3292" width="6.109375" style="1" customWidth="1"/>
    <col min="3293" max="3293" width="23.6640625" style="1" customWidth="1"/>
    <col min="3294" max="3294" width="8.44140625" style="1" bestFit="1" customWidth="1"/>
    <col min="3295" max="3295" width="8.44140625" style="1" customWidth="1"/>
    <col min="3296" max="3296" width="6.109375" style="1" customWidth="1"/>
    <col min="3297" max="3297" width="0" style="1" hidden="1" customWidth="1"/>
    <col min="3298" max="3298" width="20.109375" style="1" customWidth="1"/>
    <col min="3299" max="3299" width="5.6640625" style="1" customWidth="1"/>
    <col min="3300" max="3300" width="20.109375" style="1" customWidth="1"/>
    <col min="3301" max="3301" width="5.6640625" style="1" customWidth="1"/>
    <col min="3302" max="3302" width="20.109375" style="1" customWidth="1"/>
    <col min="3303" max="3303" width="5.6640625" style="1" customWidth="1"/>
    <col min="3304" max="3306" width="7.88671875" style="1" customWidth="1"/>
    <col min="3307" max="3307" width="12.44140625" style="1" customWidth="1"/>
    <col min="3308" max="3308" width="0" style="1" hidden="1" customWidth="1"/>
    <col min="3309" max="3309" width="22.33203125" style="1" customWidth="1"/>
    <col min="3310" max="3345" width="0" style="1" hidden="1" customWidth="1"/>
    <col min="3346" max="3366" width="9" style="1"/>
    <col min="3367" max="3367" width="32.6640625" style="1" customWidth="1"/>
    <col min="3368" max="3536" width="9" style="1"/>
    <col min="3537" max="3537" width="3.44140625" style="1" customWidth="1"/>
    <col min="3538" max="3538" width="4" style="1" bestFit="1" customWidth="1"/>
    <col min="3539" max="3539" width="22.109375" style="1" customWidth="1"/>
    <col min="3540" max="3540" width="12.44140625" style="1" customWidth="1"/>
    <col min="3541" max="3541" width="8.88671875" style="1" bestFit="1" customWidth="1"/>
    <col min="3542" max="3542" width="6.44140625" style="1" bestFit="1" customWidth="1"/>
    <col min="3543" max="3543" width="28.109375" style="1" customWidth="1"/>
    <col min="3544" max="3544" width="30.88671875" style="1" customWidth="1"/>
    <col min="3545" max="3545" width="0" style="1" hidden="1" customWidth="1"/>
    <col min="3546" max="3546" width="6.109375" style="1" bestFit="1" customWidth="1"/>
    <col min="3547" max="3547" width="25.88671875" style="1" bestFit="1" customWidth="1"/>
    <col min="3548" max="3548" width="6.109375" style="1" customWidth="1"/>
    <col min="3549" max="3549" width="23.6640625" style="1" customWidth="1"/>
    <col min="3550" max="3550" width="8.44140625" style="1" bestFit="1" customWidth="1"/>
    <col min="3551" max="3551" width="8.44140625" style="1" customWidth="1"/>
    <col min="3552" max="3552" width="6.109375" style="1" customWidth="1"/>
    <col min="3553" max="3553" width="0" style="1" hidden="1" customWidth="1"/>
    <col min="3554" max="3554" width="20.109375" style="1" customWidth="1"/>
    <col min="3555" max="3555" width="5.6640625" style="1" customWidth="1"/>
    <col min="3556" max="3556" width="20.109375" style="1" customWidth="1"/>
    <col min="3557" max="3557" width="5.6640625" style="1" customWidth="1"/>
    <col min="3558" max="3558" width="20.109375" style="1" customWidth="1"/>
    <col min="3559" max="3559" width="5.6640625" style="1" customWidth="1"/>
    <col min="3560" max="3562" width="7.88671875" style="1" customWidth="1"/>
    <col min="3563" max="3563" width="12.44140625" style="1" customWidth="1"/>
    <col min="3564" max="3564" width="0" style="1" hidden="1" customWidth="1"/>
    <col min="3565" max="3565" width="22.33203125" style="1" customWidth="1"/>
    <col min="3566" max="3601" width="0" style="1" hidden="1" customWidth="1"/>
    <col min="3602" max="3622" width="9" style="1"/>
    <col min="3623" max="3623" width="32.6640625" style="1" customWidth="1"/>
    <col min="3624" max="3792" width="9" style="1"/>
    <col min="3793" max="3793" width="3.44140625" style="1" customWidth="1"/>
    <col min="3794" max="3794" width="4" style="1" bestFit="1" customWidth="1"/>
    <col min="3795" max="3795" width="22.109375" style="1" customWidth="1"/>
    <col min="3796" max="3796" width="12.44140625" style="1" customWidth="1"/>
    <col min="3797" max="3797" width="8.88671875" style="1" bestFit="1" customWidth="1"/>
    <col min="3798" max="3798" width="6.44140625" style="1" bestFit="1" customWidth="1"/>
    <col min="3799" max="3799" width="28.109375" style="1" customWidth="1"/>
    <col min="3800" max="3800" width="30.88671875" style="1" customWidth="1"/>
    <col min="3801" max="3801" width="0" style="1" hidden="1" customWidth="1"/>
    <col min="3802" max="3802" width="6.109375" style="1" bestFit="1" customWidth="1"/>
    <col min="3803" max="3803" width="25.88671875" style="1" bestFit="1" customWidth="1"/>
    <col min="3804" max="3804" width="6.109375" style="1" customWidth="1"/>
    <col min="3805" max="3805" width="23.6640625" style="1" customWidth="1"/>
    <col min="3806" max="3806" width="8.44140625" style="1" bestFit="1" customWidth="1"/>
    <col min="3807" max="3807" width="8.44140625" style="1" customWidth="1"/>
    <col min="3808" max="3808" width="6.109375" style="1" customWidth="1"/>
    <col min="3809" max="3809" width="0" style="1" hidden="1" customWidth="1"/>
    <col min="3810" max="3810" width="20.109375" style="1" customWidth="1"/>
    <col min="3811" max="3811" width="5.6640625" style="1" customWidth="1"/>
    <col min="3812" max="3812" width="20.109375" style="1" customWidth="1"/>
    <col min="3813" max="3813" width="5.6640625" style="1" customWidth="1"/>
    <col min="3814" max="3814" width="20.109375" style="1" customWidth="1"/>
    <col min="3815" max="3815" width="5.6640625" style="1" customWidth="1"/>
    <col min="3816" max="3818" width="7.88671875" style="1" customWidth="1"/>
    <col min="3819" max="3819" width="12.44140625" style="1" customWidth="1"/>
    <col min="3820" max="3820" width="0" style="1" hidden="1" customWidth="1"/>
    <col min="3821" max="3821" width="22.33203125" style="1" customWidth="1"/>
    <col min="3822" max="3857" width="0" style="1" hidden="1" customWidth="1"/>
    <col min="3858" max="3878" width="9" style="1"/>
    <col min="3879" max="3879" width="32.6640625" style="1" customWidth="1"/>
    <col min="3880" max="4048" width="9" style="1"/>
    <col min="4049" max="4049" width="3.44140625" style="1" customWidth="1"/>
    <col min="4050" max="4050" width="4" style="1" bestFit="1" customWidth="1"/>
    <col min="4051" max="4051" width="22.109375" style="1" customWidth="1"/>
    <col min="4052" max="4052" width="12.44140625" style="1" customWidth="1"/>
    <col min="4053" max="4053" width="8.88671875" style="1" bestFit="1" customWidth="1"/>
    <col min="4054" max="4054" width="6.44140625" style="1" bestFit="1" customWidth="1"/>
    <col min="4055" max="4055" width="28.109375" style="1" customWidth="1"/>
    <col min="4056" max="4056" width="30.88671875" style="1" customWidth="1"/>
    <col min="4057" max="4057" width="0" style="1" hidden="1" customWidth="1"/>
    <col min="4058" max="4058" width="6.109375" style="1" bestFit="1" customWidth="1"/>
    <col min="4059" max="4059" width="25.88671875" style="1" bestFit="1" customWidth="1"/>
    <col min="4060" max="4060" width="6.109375" style="1" customWidth="1"/>
    <col min="4061" max="4061" width="23.6640625" style="1" customWidth="1"/>
    <col min="4062" max="4062" width="8.44140625" style="1" bestFit="1" customWidth="1"/>
    <col min="4063" max="4063" width="8.44140625" style="1" customWidth="1"/>
    <col min="4064" max="4064" width="6.109375" style="1" customWidth="1"/>
    <col min="4065" max="4065" width="0" style="1" hidden="1" customWidth="1"/>
    <col min="4066" max="4066" width="20.109375" style="1" customWidth="1"/>
    <col min="4067" max="4067" width="5.6640625" style="1" customWidth="1"/>
    <col min="4068" max="4068" width="20.109375" style="1" customWidth="1"/>
    <col min="4069" max="4069" width="5.6640625" style="1" customWidth="1"/>
    <col min="4070" max="4070" width="20.109375" style="1" customWidth="1"/>
    <col min="4071" max="4071" width="5.6640625" style="1" customWidth="1"/>
    <col min="4072" max="4074" width="7.88671875" style="1" customWidth="1"/>
    <col min="4075" max="4075" width="12.44140625" style="1" customWidth="1"/>
    <col min="4076" max="4076" width="0" style="1" hidden="1" customWidth="1"/>
    <col min="4077" max="4077" width="22.33203125" style="1" customWidth="1"/>
    <col min="4078" max="4113" width="0" style="1" hidden="1" customWidth="1"/>
    <col min="4114" max="4134" width="9" style="1"/>
    <col min="4135" max="4135" width="32.6640625" style="1" customWidth="1"/>
    <col min="4136" max="4304" width="9" style="1"/>
    <col min="4305" max="4305" width="3.44140625" style="1" customWidth="1"/>
    <col min="4306" max="4306" width="4" style="1" bestFit="1" customWidth="1"/>
    <col min="4307" max="4307" width="22.109375" style="1" customWidth="1"/>
    <col min="4308" max="4308" width="12.44140625" style="1" customWidth="1"/>
    <col min="4309" max="4309" width="8.88671875" style="1" bestFit="1" customWidth="1"/>
    <col min="4310" max="4310" width="6.44140625" style="1" bestFit="1" customWidth="1"/>
    <col min="4311" max="4311" width="28.109375" style="1" customWidth="1"/>
    <col min="4312" max="4312" width="30.88671875" style="1" customWidth="1"/>
    <col min="4313" max="4313" width="0" style="1" hidden="1" customWidth="1"/>
    <col min="4314" max="4314" width="6.109375" style="1" bestFit="1" customWidth="1"/>
    <col min="4315" max="4315" width="25.88671875" style="1" bestFit="1" customWidth="1"/>
    <col min="4316" max="4316" width="6.109375" style="1" customWidth="1"/>
    <col min="4317" max="4317" width="23.6640625" style="1" customWidth="1"/>
    <col min="4318" max="4318" width="8.44140625" style="1" bestFit="1" customWidth="1"/>
    <col min="4319" max="4319" width="8.44140625" style="1" customWidth="1"/>
    <col min="4320" max="4320" width="6.109375" style="1" customWidth="1"/>
    <col min="4321" max="4321" width="0" style="1" hidden="1" customWidth="1"/>
    <col min="4322" max="4322" width="20.109375" style="1" customWidth="1"/>
    <col min="4323" max="4323" width="5.6640625" style="1" customWidth="1"/>
    <col min="4324" max="4324" width="20.109375" style="1" customWidth="1"/>
    <col min="4325" max="4325" width="5.6640625" style="1" customWidth="1"/>
    <col min="4326" max="4326" width="20.109375" style="1" customWidth="1"/>
    <col min="4327" max="4327" width="5.6640625" style="1" customWidth="1"/>
    <col min="4328" max="4330" width="7.88671875" style="1" customWidth="1"/>
    <col min="4331" max="4331" width="12.44140625" style="1" customWidth="1"/>
    <col min="4332" max="4332" width="0" style="1" hidden="1" customWidth="1"/>
    <col min="4333" max="4333" width="22.33203125" style="1" customWidth="1"/>
    <col min="4334" max="4369" width="0" style="1" hidden="1" customWidth="1"/>
    <col min="4370" max="4390" width="9" style="1"/>
    <col min="4391" max="4391" width="32.6640625" style="1" customWidth="1"/>
    <col min="4392" max="4560" width="9" style="1"/>
    <col min="4561" max="4561" width="3.44140625" style="1" customWidth="1"/>
    <col min="4562" max="4562" width="4" style="1" bestFit="1" customWidth="1"/>
    <col min="4563" max="4563" width="22.109375" style="1" customWidth="1"/>
    <col min="4564" max="4564" width="12.44140625" style="1" customWidth="1"/>
    <col min="4565" max="4565" width="8.88671875" style="1" bestFit="1" customWidth="1"/>
    <col min="4566" max="4566" width="6.44140625" style="1" bestFit="1" customWidth="1"/>
    <col min="4567" max="4567" width="28.109375" style="1" customWidth="1"/>
    <col min="4568" max="4568" width="30.88671875" style="1" customWidth="1"/>
    <col min="4569" max="4569" width="0" style="1" hidden="1" customWidth="1"/>
    <col min="4570" max="4570" width="6.109375" style="1" bestFit="1" customWidth="1"/>
    <col min="4571" max="4571" width="25.88671875" style="1" bestFit="1" customWidth="1"/>
    <col min="4572" max="4572" width="6.109375" style="1" customWidth="1"/>
    <col min="4573" max="4573" width="23.6640625" style="1" customWidth="1"/>
    <col min="4574" max="4574" width="8.44140625" style="1" bestFit="1" customWidth="1"/>
    <col min="4575" max="4575" width="8.44140625" style="1" customWidth="1"/>
    <col min="4576" max="4576" width="6.109375" style="1" customWidth="1"/>
    <col min="4577" max="4577" width="0" style="1" hidden="1" customWidth="1"/>
    <col min="4578" max="4578" width="20.109375" style="1" customWidth="1"/>
    <col min="4579" max="4579" width="5.6640625" style="1" customWidth="1"/>
    <col min="4580" max="4580" width="20.109375" style="1" customWidth="1"/>
    <col min="4581" max="4581" width="5.6640625" style="1" customWidth="1"/>
    <col min="4582" max="4582" width="20.109375" style="1" customWidth="1"/>
    <col min="4583" max="4583" width="5.6640625" style="1" customWidth="1"/>
    <col min="4584" max="4586" width="7.88671875" style="1" customWidth="1"/>
    <col min="4587" max="4587" width="12.44140625" style="1" customWidth="1"/>
    <col min="4588" max="4588" width="0" style="1" hidden="1" customWidth="1"/>
    <col min="4589" max="4589" width="22.33203125" style="1" customWidth="1"/>
    <col min="4590" max="4625" width="0" style="1" hidden="1" customWidth="1"/>
    <col min="4626" max="4646" width="9" style="1"/>
    <col min="4647" max="4647" width="32.6640625" style="1" customWidth="1"/>
    <col min="4648" max="4816" width="9" style="1"/>
    <col min="4817" max="4817" width="3.44140625" style="1" customWidth="1"/>
    <col min="4818" max="4818" width="4" style="1" bestFit="1" customWidth="1"/>
    <col min="4819" max="4819" width="22.109375" style="1" customWidth="1"/>
    <col min="4820" max="4820" width="12.44140625" style="1" customWidth="1"/>
    <col min="4821" max="4821" width="8.88671875" style="1" bestFit="1" customWidth="1"/>
    <col min="4822" max="4822" width="6.44140625" style="1" bestFit="1" customWidth="1"/>
    <col min="4823" max="4823" width="28.109375" style="1" customWidth="1"/>
    <col min="4824" max="4824" width="30.88671875" style="1" customWidth="1"/>
    <col min="4825" max="4825" width="0" style="1" hidden="1" customWidth="1"/>
    <col min="4826" max="4826" width="6.109375" style="1" bestFit="1" customWidth="1"/>
    <col min="4827" max="4827" width="25.88671875" style="1" bestFit="1" customWidth="1"/>
    <col min="4828" max="4828" width="6.109375" style="1" customWidth="1"/>
    <col min="4829" max="4829" width="23.6640625" style="1" customWidth="1"/>
    <col min="4830" max="4830" width="8.44140625" style="1" bestFit="1" customWidth="1"/>
    <col min="4831" max="4831" width="8.44140625" style="1" customWidth="1"/>
    <col min="4832" max="4832" width="6.109375" style="1" customWidth="1"/>
    <col min="4833" max="4833" width="0" style="1" hidden="1" customWidth="1"/>
    <col min="4834" max="4834" width="20.109375" style="1" customWidth="1"/>
    <col min="4835" max="4835" width="5.6640625" style="1" customWidth="1"/>
    <col min="4836" max="4836" width="20.109375" style="1" customWidth="1"/>
    <col min="4837" max="4837" width="5.6640625" style="1" customWidth="1"/>
    <col min="4838" max="4838" width="20.109375" style="1" customWidth="1"/>
    <col min="4839" max="4839" width="5.6640625" style="1" customWidth="1"/>
    <col min="4840" max="4842" width="7.88671875" style="1" customWidth="1"/>
    <col min="4843" max="4843" width="12.44140625" style="1" customWidth="1"/>
    <col min="4844" max="4844" width="0" style="1" hidden="1" customWidth="1"/>
    <col min="4845" max="4845" width="22.33203125" style="1" customWidth="1"/>
    <col min="4846" max="4881" width="0" style="1" hidden="1" customWidth="1"/>
    <col min="4882" max="4902" width="9" style="1"/>
    <col min="4903" max="4903" width="32.6640625" style="1" customWidth="1"/>
    <col min="4904" max="5072" width="9" style="1"/>
    <col min="5073" max="5073" width="3.44140625" style="1" customWidth="1"/>
    <col min="5074" max="5074" width="4" style="1" bestFit="1" customWidth="1"/>
    <col min="5075" max="5075" width="22.109375" style="1" customWidth="1"/>
    <col min="5076" max="5076" width="12.44140625" style="1" customWidth="1"/>
    <col min="5077" max="5077" width="8.88671875" style="1" bestFit="1" customWidth="1"/>
    <col min="5078" max="5078" width="6.44140625" style="1" bestFit="1" customWidth="1"/>
    <col min="5079" max="5079" width="28.109375" style="1" customWidth="1"/>
    <col min="5080" max="5080" width="30.88671875" style="1" customWidth="1"/>
    <col min="5081" max="5081" width="0" style="1" hidden="1" customWidth="1"/>
    <col min="5082" max="5082" width="6.109375" style="1" bestFit="1" customWidth="1"/>
    <col min="5083" max="5083" width="25.88671875" style="1" bestFit="1" customWidth="1"/>
    <col min="5084" max="5084" width="6.109375" style="1" customWidth="1"/>
    <col min="5085" max="5085" width="23.6640625" style="1" customWidth="1"/>
    <col min="5086" max="5086" width="8.44140625" style="1" bestFit="1" customWidth="1"/>
    <col min="5087" max="5087" width="8.44140625" style="1" customWidth="1"/>
    <col min="5088" max="5088" width="6.109375" style="1" customWidth="1"/>
    <col min="5089" max="5089" width="0" style="1" hidden="1" customWidth="1"/>
    <col min="5090" max="5090" width="20.109375" style="1" customWidth="1"/>
    <col min="5091" max="5091" width="5.6640625" style="1" customWidth="1"/>
    <col min="5092" max="5092" width="20.109375" style="1" customWidth="1"/>
    <col min="5093" max="5093" width="5.6640625" style="1" customWidth="1"/>
    <col min="5094" max="5094" width="20.109375" style="1" customWidth="1"/>
    <col min="5095" max="5095" width="5.6640625" style="1" customWidth="1"/>
    <col min="5096" max="5098" width="7.88671875" style="1" customWidth="1"/>
    <col min="5099" max="5099" width="12.44140625" style="1" customWidth="1"/>
    <col min="5100" max="5100" width="0" style="1" hidden="1" customWidth="1"/>
    <col min="5101" max="5101" width="22.33203125" style="1" customWidth="1"/>
    <col min="5102" max="5137" width="0" style="1" hidden="1" customWidth="1"/>
    <col min="5138" max="5158" width="9" style="1"/>
    <col min="5159" max="5159" width="32.6640625" style="1" customWidth="1"/>
    <col min="5160" max="5328" width="9" style="1"/>
    <col min="5329" max="5329" width="3.44140625" style="1" customWidth="1"/>
    <col min="5330" max="5330" width="4" style="1" bestFit="1" customWidth="1"/>
    <col min="5331" max="5331" width="22.109375" style="1" customWidth="1"/>
    <col min="5332" max="5332" width="12.44140625" style="1" customWidth="1"/>
    <col min="5333" max="5333" width="8.88671875" style="1" bestFit="1" customWidth="1"/>
    <col min="5334" max="5334" width="6.44140625" style="1" bestFit="1" customWidth="1"/>
    <col min="5335" max="5335" width="28.109375" style="1" customWidth="1"/>
    <col min="5336" max="5336" width="30.88671875" style="1" customWidth="1"/>
    <col min="5337" max="5337" width="0" style="1" hidden="1" customWidth="1"/>
    <col min="5338" max="5338" width="6.109375" style="1" bestFit="1" customWidth="1"/>
    <col min="5339" max="5339" width="25.88671875" style="1" bestFit="1" customWidth="1"/>
    <col min="5340" max="5340" width="6.109375" style="1" customWidth="1"/>
    <col min="5341" max="5341" width="23.6640625" style="1" customWidth="1"/>
    <col min="5342" max="5342" width="8.44140625" style="1" bestFit="1" customWidth="1"/>
    <col min="5343" max="5343" width="8.44140625" style="1" customWidth="1"/>
    <col min="5344" max="5344" width="6.109375" style="1" customWidth="1"/>
    <col min="5345" max="5345" width="0" style="1" hidden="1" customWidth="1"/>
    <col min="5346" max="5346" width="20.109375" style="1" customWidth="1"/>
    <col min="5347" max="5347" width="5.6640625" style="1" customWidth="1"/>
    <col min="5348" max="5348" width="20.109375" style="1" customWidth="1"/>
    <col min="5349" max="5349" width="5.6640625" style="1" customWidth="1"/>
    <col min="5350" max="5350" width="20.109375" style="1" customWidth="1"/>
    <col min="5351" max="5351" width="5.6640625" style="1" customWidth="1"/>
    <col min="5352" max="5354" width="7.88671875" style="1" customWidth="1"/>
    <col min="5355" max="5355" width="12.44140625" style="1" customWidth="1"/>
    <col min="5356" max="5356" width="0" style="1" hidden="1" customWidth="1"/>
    <col min="5357" max="5357" width="22.33203125" style="1" customWidth="1"/>
    <col min="5358" max="5393" width="0" style="1" hidden="1" customWidth="1"/>
    <col min="5394" max="5414" width="9" style="1"/>
    <col min="5415" max="5415" width="32.6640625" style="1" customWidth="1"/>
    <col min="5416" max="5584" width="9" style="1"/>
    <col min="5585" max="5585" width="3.44140625" style="1" customWidth="1"/>
    <col min="5586" max="5586" width="4" style="1" bestFit="1" customWidth="1"/>
    <col min="5587" max="5587" width="22.109375" style="1" customWidth="1"/>
    <col min="5588" max="5588" width="12.44140625" style="1" customWidth="1"/>
    <col min="5589" max="5589" width="8.88671875" style="1" bestFit="1" customWidth="1"/>
    <col min="5590" max="5590" width="6.44140625" style="1" bestFit="1" customWidth="1"/>
    <col min="5591" max="5591" width="28.109375" style="1" customWidth="1"/>
    <col min="5592" max="5592" width="30.88671875" style="1" customWidth="1"/>
    <col min="5593" max="5593" width="0" style="1" hidden="1" customWidth="1"/>
    <col min="5594" max="5594" width="6.109375" style="1" bestFit="1" customWidth="1"/>
    <col min="5595" max="5595" width="25.88671875" style="1" bestFit="1" customWidth="1"/>
    <col min="5596" max="5596" width="6.109375" style="1" customWidth="1"/>
    <col min="5597" max="5597" width="23.6640625" style="1" customWidth="1"/>
    <col min="5598" max="5598" width="8.44140625" style="1" bestFit="1" customWidth="1"/>
    <col min="5599" max="5599" width="8.44140625" style="1" customWidth="1"/>
    <col min="5600" max="5600" width="6.109375" style="1" customWidth="1"/>
    <col min="5601" max="5601" width="0" style="1" hidden="1" customWidth="1"/>
    <col min="5602" max="5602" width="20.109375" style="1" customWidth="1"/>
    <col min="5603" max="5603" width="5.6640625" style="1" customWidth="1"/>
    <col min="5604" max="5604" width="20.109375" style="1" customWidth="1"/>
    <col min="5605" max="5605" width="5.6640625" style="1" customWidth="1"/>
    <col min="5606" max="5606" width="20.109375" style="1" customWidth="1"/>
    <col min="5607" max="5607" width="5.6640625" style="1" customWidth="1"/>
    <col min="5608" max="5610" width="7.88671875" style="1" customWidth="1"/>
    <col min="5611" max="5611" width="12.44140625" style="1" customWidth="1"/>
    <col min="5612" max="5612" width="0" style="1" hidden="1" customWidth="1"/>
    <col min="5613" max="5613" width="22.33203125" style="1" customWidth="1"/>
    <col min="5614" max="5649" width="0" style="1" hidden="1" customWidth="1"/>
    <col min="5650" max="5670" width="9" style="1"/>
    <col min="5671" max="5671" width="32.6640625" style="1" customWidth="1"/>
    <col min="5672" max="5840" width="9" style="1"/>
    <col min="5841" max="5841" width="3.44140625" style="1" customWidth="1"/>
    <col min="5842" max="5842" width="4" style="1" bestFit="1" customWidth="1"/>
    <col min="5843" max="5843" width="22.109375" style="1" customWidth="1"/>
    <col min="5844" max="5844" width="12.44140625" style="1" customWidth="1"/>
    <col min="5845" max="5845" width="8.88671875" style="1" bestFit="1" customWidth="1"/>
    <col min="5846" max="5846" width="6.44140625" style="1" bestFit="1" customWidth="1"/>
    <col min="5847" max="5847" width="28.109375" style="1" customWidth="1"/>
    <col min="5848" max="5848" width="30.88671875" style="1" customWidth="1"/>
    <col min="5849" max="5849" width="0" style="1" hidden="1" customWidth="1"/>
    <col min="5850" max="5850" width="6.109375" style="1" bestFit="1" customWidth="1"/>
    <col min="5851" max="5851" width="25.88671875" style="1" bestFit="1" customWidth="1"/>
    <col min="5852" max="5852" width="6.109375" style="1" customWidth="1"/>
    <col min="5853" max="5853" width="23.6640625" style="1" customWidth="1"/>
    <col min="5854" max="5854" width="8.44140625" style="1" bestFit="1" customWidth="1"/>
    <col min="5855" max="5855" width="8.44140625" style="1" customWidth="1"/>
    <col min="5856" max="5856" width="6.109375" style="1" customWidth="1"/>
    <col min="5857" max="5857" width="0" style="1" hidden="1" customWidth="1"/>
    <col min="5858" max="5858" width="20.109375" style="1" customWidth="1"/>
    <col min="5859" max="5859" width="5.6640625" style="1" customWidth="1"/>
    <col min="5860" max="5860" width="20.109375" style="1" customWidth="1"/>
    <col min="5861" max="5861" width="5.6640625" style="1" customWidth="1"/>
    <col min="5862" max="5862" width="20.109375" style="1" customWidth="1"/>
    <col min="5863" max="5863" width="5.6640625" style="1" customWidth="1"/>
    <col min="5864" max="5866" width="7.88671875" style="1" customWidth="1"/>
    <col min="5867" max="5867" width="12.44140625" style="1" customWidth="1"/>
    <col min="5868" max="5868" width="0" style="1" hidden="1" customWidth="1"/>
    <col min="5869" max="5869" width="22.33203125" style="1" customWidth="1"/>
    <col min="5870" max="5905" width="0" style="1" hidden="1" customWidth="1"/>
    <col min="5906" max="5926" width="9" style="1"/>
    <col min="5927" max="5927" width="32.6640625" style="1" customWidth="1"/>
    <col min="5928" max="6096" width="9" style="1"/>
    <col min="6097" max="6097" width="3.44140625" style="1" customWidth="1"/>
    <col min="6098" max="6098" width="4" style="1" bestFit="1" customWidth="1"/>
    <col min="6099" max="6099" width="22.109375" style="1" customWidth="1"/>
    <col min="6100" max="6100" width="12.44140625" style="1" customWidth="1"/>
    <col min="6101" max="6101" width="8.88671875" style="1" bestFit="1" customWidth="1"/>
    <col min="6102" max="6102" width="6.44140625" style="1" bestFit="1" customWidth="1"/>
    <col min="6103" max="6103" width="28.109375" style="1" customWidth="1"/>
    <col min="6104" max="6104" width="30.88671875" style="1" customWidth="1"/>
    <col min="6105" max="6105" width="0" style="1" hidden="1" customWidth="1"/>
    <col min="6106" max="6106" width="6.109375" style="1" bestFit="1" customWidth="1"/>
    <col min="6107" max="6107" width="25.88671875" style="1" bestFit="1" customWidth="1"/>
    <col min="6108" max="6108" width="6.109375" style="1" customWidth="1"/>
    <col min="6109" max="6109" width="23.6640625" style="1" customWidth="1"/>
    <col min="6110" max="6110" width="8.44140625" style="1" bestFit="1" customWidth="1"/>
    <col min="6111" max="6111" width="8.44140625" style="1" customWidth="1"/>
    <col min="6112" max="6112" width="6.109375" style="1" customWidth="1"/>
    <col min="6113" max="6113" width="0" style="1" hidden="1" customWidth="1"/>
    <col min="6114" max="6114" width="20.109375" style="1" customWidth="1"/>
    <col min="6115" max="6115" width="5.6640625" style="1" customWidth="1"/>
    <col min="6116" max="6116" width="20.109375" style="1" customWidth="1"/>
    <col min="6117" max="6117" width="5.6640625" style="1" customWidth="1"/>
    <col min="6118" max="6118" width="20.109375" style="1" customWidth="1"/>
    <col min="6119" max="6119" width="5.6640625" style="1" customWidth="1"/>
    <col min="6120" max="6122" width="7.88671875" style="1" customWidth="1"/>
    <col min="6123" max="6123" width="12.44140625" style="1" customWidth="1"/>
    <col min="6124" max="6124" width="0" style="1" hidden="1" customWidth="1"/>
    <col min="6125" max="6125" width="22.33203125" style="1" customWidth="1"/>
    <col min="6126" max="6161" width="0" style="1" hidden="1" customWidth="1"/>
    <col min="6162" max="6182" width="9" style="1"/>
    <col min="6183" max="6183" width="32.6640625" style="1" customWidth="1"/>
    <col min="6184" max="6352" width="9" style="1"/>
    <col min="6353" max="6353" width="3.44140625" style="1" customWidth="1"/>
    <col min="6354" max="6354" width="4" style="1" bestFit="1" customWidth="1"/>
    <col min="6355" max="6355" width="22.109375" style="1" customWidth="1"/>
    <col min="6356" max="6356" width="12.44140625" style="1" customWidth="1"/>
    <col min="6357" max="6357" width="8.88671875" style="1" bestFit="1" customWidth="1"/>
    <col min="6358" max="6358" width="6.44140625" style="1" bestFit="1" customWidth="1"/>
    <col min="6359" max="6359" width="28.109375" style="1" customWidth="1"/>
    <col min="6360" max="6360" width="30.88671875" style="1" customWidth="1"/>
    <col min="6361" max="6361" width="0" style="1" hidden="1" customWidth="1"/>
    <col min="6362" max="6362" width="6.109375" style="1" bestFit="1" customWidth="1"/>
    <col min="6363" max="6363" width="25.88671875" style="1" bestFit="1" customWidth="1"/>
    <col min="6364" max="6364" width="6.109375" style="1" customWidth="1"/>
    <col min="6365" max="6365" width="23.6640625" style="1" customWidth="1"/>
    <col min="6366" max="6366" width="8.44140625" style="1" bestFit="1" customWidth="1"/>
    <col min="6367" max="6367" width="8.44140625" style="1" customWidth="1"/>
    <col min="6368" max="6368" width="6.109375" style="1" customWidth="1"/>
    <col min="6369" max="6369" width="0" style="1" hidden="1" customWidth="1"/>
    <col min="6370" max="6370" width="20.109375" style="1" customWidth="1"/>
    <col min="6371" max="6371" width="5.6640625" style="1" customWidth="1"/>
    <col min="6372" max="6372" width="20.109375" style="1" customWidth="1"/>
    <col min="6373" max="6373" width="5.6640625" style="1" customWidth="1"/>
    <col min="6374" max="6374" width="20.109375" style="1" customWidth="1"/>
    <col min="6375" max="6375" width="5.6640625" style="1" customWidth="1"/>
    <col min="6376" max="6378" width="7.88671875" style="1" customWidth="1"/>
    <col min="6379" max="6379" width="12.44140625" style="1" customWidth="1"/>
    <col min="6380" max="6380" width="0" style="1" hidden="1" customWidth="1"/>
    <col min="6381" max="6381" width="22.33203125" style="1" customWidth="1"/>
    <col min="6382" max="6417" width="0" style="1" hidden="1" customWidth="1"/>
    <col min="6418" max="6438" width="9" style="1"/>
    <col min="6439" max="6439" width="32.6640625" style="1" customWidth="1"/>
    <col min="6440" max="6608" width="9" style="1"/>
    <col min="6609" max="6609" width="3.44140625" style="1" customWidth="1"/>
    <col min="6610" max="6610" width="4" style="1" bestFit="1" customWidth="1"/>
    <col min="6611" max="6611" width="22.109375" style="1" customWidth="1"/>
    <col min="6612" max="6612" width="12.44140625" style="1" customWidth="1"/>
    <col min="6613" max="6613" width="8.88671875" style="1" bestFit="1" customWidth="1"/>
    <col min="6614" max="6614" width="6.44140625" style="1" bestFit="1" customWidth="1"/>
    <col min="6615" max="6615" width="28.109375" style="1" customWidth="1"/>
    <col min="6616" max="6616" width="30.88671875" style="1" customWidth="1"/>
    <col min="6617" max="6617" width="0" style="1" hidden="1" customWidth="1"/>
    <col min="6618" max="6618" width="6.109375" style="1" bestFit="1" customWidth="1"/>
    <col min="6619" max="6619" width="25.88671875" style="1" bestFit="1" customWidth="1"/>
    <col min="6620" max="6620" width="6.109375" style="1" customWidth="1"/>
    <col min="6621" max="6621" width="23.6640625" style="1" customWidth="1"/>
    <col min="6622" max="6622" width="8.44140625" style="1" bestFit="1" customWidth="1"/>
    <col min="6623" max="6623" width="8.44140625" style="1" customWidth="1"/>
    <col min="6624" max="6624" width="6.109375" style="1" customWidth="1"/>
    <col min="6625" max="6625" width="0" style="1" hidden="1" customWidth="1"/>
    <col min="6626" max="6626" width="20.109375" style="1" customWidth="1"/>
    <col min="6627" max="6627" width="5.6640625" style="1" customWidth="1"/>
    <col min="6628" max="6628" width="20.109375" style="1" customWidth="1"/>
    <col min="6629" max="6629" width="5.6640625" style="1" customWidth="1"/>
    <col min="6630" max="6630" width="20.109375" style="1" customWidth="1"/>
    <col min="6631" max="6631" width="5.6640625" style="1" customWidth="1"/>
    <col min="6632" max="6634" width="7.88671875" style="1" customWidth="1"/>
    <col min="6635" max="6635" width="12.44140625" style="1" customWidth="1"/>
    <col min="6636" max="6636" width="0" style="1" hidden="1" customWidth="1"/>
    <col min="6637" max="6637" width="22.33203125" style="1" customWidth="1"/>
    <col min="6638" max="6673" width="0" style="1" hidden="1" customWidth="1"/>
    <col min="6674" max="6694" width="9" style="1"/>
    <col min="6695" max="6695" width="32.6640625" style="1" customWidth="1"/>
    <col min="6696" max="6864" width="9" style="1"/>
    <col min="6865" max="6865" width="3.44140625" style="1" customWidth="1"/>
    <col min="6866" max="6866" width="4" style="1" bestFit="1" customWidth="1"/>
    <col min="6867" max="6867" width="22.109375" style="1" customWidth="1"/>
    <col min="6868" max="6868" width="12.44140625" style="1" customWidth="1"/>
    <col min="6869" max="6869" width="8.88671875" style="1" bestFit="1" customWidth="1"/>
    <col min="6870" max="6870" width="6.44140625" style="1" bestFit="1" customWidth="1"/>
    <col min="6871" max="6871" width="28.109375" style="1" customWidth="1"/>
    <col min="6872" max="6872" width="30.88671875" style="1" customWidth="1"/>
    <col min="6873" max="6873" width="0" style="1" hidden="1" customWidth="1"/>
    <col min="6874" max="6874" width="6.109375" style="1" bestFit="1" customWidth="1"/>
    <col min="6875" max="6875" width="25.88671875" style="1" bestFit="1" customWidth="1"/>
    <col min="6876" max="6876" width="6.109375" style="1" customWidth="1"/>
    <col min="6877" max="6877" width="23.6640625" style="1" customWidth="1"/>
    <col min="6878" max="6878" width="8.44140625" style="1" bestFit="1" customWidth="1"/>
    <col min="6879" max="6879" width="8.44140625" style="1" customWidth="1"/>
    <col min="6880" max="6880" width="6.109375" style="1" customWidth="1"/>
    <col min="6881" max="6881" width="0" style="1" hidden="1" customWidth="1"/>
    <col min="6882" max="6882" width="20.109375" style="1" customWidth="1"/>
    <col min="6883" max="6883" width="5.6640625" style="1" customWidth="1"/>
    <col min="6884" max="6884" width="20.109375" style="1" customWidth="1"/>
    <col min="6885" max="6885" width="5.6640625" style="1" customWidth="1"/>
    <col min="6886" max="6886" width="20.109375" style="1" customWidth="1"/>
    <col min="6887" max="6887" width="5.6640625" style="1" customWidth="1"/>
    <col min="6888" max="6890" width="7.88671875" style="1" customWidth="1"/>
    <col min="6891" max="6891" width="12.44140625" style="1" customWidth="1"/>
    <col min="6892" max="6892" width="0" style="1" hidden="1" customWidth="1"/>
    <col min="6893" max="6893" width="22.33203125" style="1" customWidth="1"/>
    <col min="6894" max="6929" width="0" style="1" hidden="1" customWidth="1"/>
    <col min="6930" max="6950" width="9" style="1"/>
    <col min="6951" max="6951" width="32.6640625" style="1" customWidth="1"/>
    <col min="6952" max="7120" width="9" style="1"/>
    <col min="7121" max="7121" width="3.44140625" style="1" customWidth="1"/>
    <col min="7122" max="7122" width="4" style="1" bestFit="1" customWidth="1"/>
    <col min="7123" max="7123" width="22.109375" style="1" customWidth="1"/>
    <col min="7124" max="7124" width="12.44140625" style="1" customWidth="1"/>
    <col min="7125" max="7125" width="8.88671875" style="1" bestFit="1" customWidth="1"/>
    <col min="7126" max="7126" width="6.44140625" style="1" bestFit="1" customWidth="1"/>
    <col min="7127" max="7127" width="28.109375" style="1" customWidth="1"/>
    <col min="7128" max="7128" width="30.88671875" style="1" customWidth="1"/>
    <col min="7129" max="7129" width="0" style="1" hidden="1" customWidth="1"/>
    <col min="7130" max="7130" width="6.109375" style="1" bestFit="1" customWidth="1"/>
    <col min="7131" max="7131" width="25.88671875" style="1" bestFit="1" customWidth="1"/>
    <col min="7132" max="7132" width="6.109375" style="1" customWidth="1"/>
    <col min="7133" max="7133" width="23.6640625" style="1" customWidth="1"/>
    <col min="7134" max="7134" width="8.44140625" style="1" bestFit="1" customWidth="1"/>
    <col min="7135" max="7135" width="8.44140625" style="1" customWidth="1"/>
    <col min="7136" max="7136" width="6.109375" style="1" customWidth="1"/>
    <col min="7137" max="7137" width="0" style="1" hidden="1" customWidth="1"/>
    <col min="7138" max="7138" width="20.109375" style="1" customWidth="1"/>
    <col min="7139" max="7139" width="5.6640625" style="1" customWidth="1"/>
    <col min="7140" max="7140" width="20.109375" style="1" customWidth="1"/>
    <col min="7141" max="7141" width="5.6640625" style="1" customWidth="1"/>
    <col min="7142" max="7142" width="20.109375" style="1" customWidth="1"/>
    <col min="7143" max="7143" width="5.6640625" style="1" customWidth="1"/>
    <col min="7144" max="7146" width="7.88671875" style="1" customWidth="1"/>
    <col min="7147" max="7147" width="12.44140625" style="1" customWidth="1"/>
    <col min="7148" max="7148" width="0" style="1" hidden="1" customWidth="1"/>
    <col min="7149" max="7149" width="22.33203125" style="1" customWidth="1"/>
    <col min="7150" max="7185" width="0" style="1" hidden="1" customWidth="1"/>
    <col min="7186" max="7206" width="9" style="1"/>
    <col min="7207" max="7207" width="32.6640625" style="1" customWidth="1"/>
    <col min="7208" max="7376" width="9" style="1"/>
    <col min="7377" max="7377" width="3.44140625" style="1" customWidth="1"/>
    <col min="7378" max="7378" width="4" style="1" bestFit="1" customWidth="1"/>
    <col min="7379" max="7379" width="22.109375" style="1" customWidth="1"/>
    <col min="7380" max="7380" width="12.44140625" style="1" customWidth="1"/>
    <col min="7381" max="7381" width="8.88671875" style="1" bestFit="1" customWidth="1"/>
    <col min="7382" max="7382" width="6.44140625" style="1" bestFit="1" customWidth="1"/>
    <col min="7383" max="7383" width="28.109375" style="1" customWidth="1"/>
    <col min="7384" max="7384" width="30.88671875" style="1" customWidth="1"/>
    <col min="7385" max="7385" width="0" style="1" hidden="1" customWidth="1"/>
    <col min="7386" max="7386" width="6.109375" style="1" bestFit="1" customWidth="1"/>
    <col min="7387" max="7387" width="25.88671875" style="1" bestFit="1" customWidth="1"/>
    <col min="7388" max="7388" width="6.109375" style="1" customWidth="1"/>
    <col min="7389" max="7389" width="23.6640625" style="1" customWidth="1"/>
    <col min="7390" max="7390" width="8.44140625" style="1" bestFit="1" customWidth="1"/>
    <col min="7391" max="7391" width="8.44140625" style="1" customWidth="1"/>
    <col min="7392" max="7392" width="6.109375" style="1" customWidth="1"/>
    <col min="7393" max="7393" width="0" style="1" hidden="1" customWidth="1"/>
    <col min="7394" max="7394" width="20.109375" style="1" customWidth="1"/>
    <col min="7395" max="7395" width="5.6640625" style="1" customWidth="1"/>
    <col min="7396" max="7396" width="20.109375" style="1" customWidth="1"/>
    <col min="7397" max="7397" width="5.6640625" style="1" customWidth="1"/>
    <col min="7398" max="7398" width="20.109375" style="1" customWidth="1"/>
    <col min="7399" max="7399" width="5.6640625" style="1" customWidth="1"/>
    <col min="7400" max="7402" width="7.88671875" style="1" customWidth="1"/>
    <col min="7403" max="7403" width="12.44140625" style="1" customWidth="1"/>
    <col min="7404" max="7404" width="0" style="1" hidden="1" customWidth="1"/>
    <col min="7405" max="7405" width="22.33203125" style="1" customWidth="1"/>
    <col min="7406" max="7441" width="0" style="1" hidden="1" customWidth="1"/>
    <col min="7442" max="7462" width="9" style="1"/>
    <col min="7463" max="7463" width="32.6640625" style="1" customWidth="1"/>
    <col min="7464" max="7632" width="9" style="1"/>
    <col min="7633" max="7633" width="3.44140625" style="1" customWidth="1"/>
    <col min="7634" max="7634" width="4" style="1" bestFit="1" customWidth="1"/>
    <col min="7635" max="7635" width="22.109375" style="1" customWidth="1"/>
    <col min="7636" max="7636" width="12.44140625" style="1" customWidth="1"/>
    <col min="7637" max="7637" width="8.88671875" style="1" bestFit="1" customWidth="1"/>
    <col min="7638" max="7638" width="6.44140625" style="1" bestFit="1" customWidth="1"/>
    <col min="7639" max="7639" width="28.109375" style="1" customWidth="1"/>
    <col min="7640" max="7640" width="30.88671875" style="1" customWidth="1"/>
    <col min="7641" max="7641" width="0" style="1" hidden="1" customWidth="1"/>
    <col min="7642" max="7642" width="6.109375" style="1" bestFit="1" customWidth="1"/>
    <col min="7643" max="7643" width="25.88671875" style="1" bestFit="1" customWidth="1"/>
    <col min="7644" max="7644" width="6.109375" style="1" customWidth="1"/>
    <col min="7645" max="7645" width="23.6640625" style="1" customWidth="1"/>
    <col min="7646" max="7646" width="8.44140625" style="1" bestFit="1" customWidth="1"/>
    <col min="7647" max="7647" width="8.44140625" style="1" customWidth="1"/>
    <col min="7648" max="7648" width="6.109375" style="1" customWidth="1"/>
    <col min="7649" max="7649" width="0" style="1" hidden="1" customWidth="1"/>
    <col min="7650" max="7650" width="20.109375" style="1" customWidth="1"/>
    <col min="7651" max="7651" width="5.6640625" style="1" customWidth="1"/>
    <col min="7652" max="7652" width="20.109375" style="1" customWidth="1"/>
    <col min="7653" max="7653" width="5.6640625" style="1" customWidth="1"/>
    <col min="7654" max="7654" width="20.109375" style="1" customWidth="1"/>
    <col min="7655" max="7655" width="5.6640625" style="1" customWidth="1"/>
    <col min="7656" max="7658" width="7.88671875" style="1" customWidth="1"/>
    <col min="7659" max="7659" width="12.44140625" style="1" customWidth="1"/>
    <col min="7660" max="7660" width="0" style="1" hidden="1" customWidth="1"/>
    <col min="7661" max="7661" width="22.33203125" style="1" customWidth="1"/>
    <col min="7662" max="7697" width="0" style="1" hidden="1" customWidth="1"/>
    <col min="7698" max="7718" width="9" style="1"/>
    <col min="7719" max="7719" width="32.6640625" style="1" customWidth="1"/>
    <col min="7720" max="7888" width="9" style="1"/>
    <col min="7889" max="7889" width="3.44140625" style="1" customWidth="1"/>
    <col min="7890" max="7890" width="4" style="1" bestFit="1" customWidth="1"/>
    <col min="7891" max="7891" width="22.109375" style="1" customWidth="1"/>
    <col min="7892" max="7892" width="12.44140625" style="1" customWidth="1"/>
    <col min="7893" max="7893" width="8.88671875" style="1" bestFit="1" customWidth="1"/>
    <col min="7894" max="7894" width="6.44140625" style="1" bestFit="1" customWidth="1"/>
    <col min="7895" max="7895" width="28.109375" style="1" customWidth="1"/>
    <col min="7896" max="7896" width="30.88671875" style="1" customWidth="1"/>
    <col min="7897" max="7897" width="0" style="1" hidden="1" customWidth="1"/>
    <col min="7898" max="7898" width="6.109375" style="1" bestFit="1" customWidth="1"/>
    <col min="7899" max="7899" width="25.88671875" style="1" bestFit="1" customWidth="1"/>
    <col min="7900" max="7900" width="6.109375" style="1" customWidth="1"/>
    <col min="7901" max="7901" width="23.6640625" style="1" customWidth="1"/>
    <col min="7902" max="7902" width="8.44140625" style="1" bestFit="1" customWidth="1"/>
    <col min="7903" max="7903" width="8.44140625" style="1" customWidth="1"/>
    <col min="7904" max="7904" width="6.109375" style="1" customWidth="1"/>
    <col min="7905" max="7905" width="0" style="1" hidden="1" customWidth="1"/>
    <col min="7906" max="7906" width="20.109375" style="1" customWidth="1"/>
    <col min="7907" max="7907" width="5.6640625" style="1" customWidth="1"/>
    <col min="7908" max="7908" width="20.109375" style="1" customWidth="1"/>
    <col min="7909" max="7909" width="5.6640625" style="1" customWidth="1"/>
    <col min="7910" max="7910" width="20.109375" style="1" customWidth="1"/>
    <col min="7911" max="7911" width="5.6640625" style="1" customWidth="1"/>
    <col min="7912" max="7914" width="7.88671875" style="1" customWidth="1"/>
    <col min="7915" max="7915" width="12.44140625" style="1" customWidth="1"/>
    <col min="7916" max="7916" width="0" style="1" hidden="1" customWidth="1"/>
    <col min="7917" max="7917" width="22.33203125" style="1" customWidth="1"/>
    <col min="7918" max="7953" width="0" style="1" hidden="1" customWidth="1"/>
    <col min="7954" max="7974" width="9" style="1"/>
    <col min="7975" max="7975" width="32.6640625" style="1" customWidth="1"/>
    <col min="7976" max="8144" width="9" style="1"/>
    <col min="8145" max="8145" width="3.44140625" style="1" customWidth="1"/>
    <col min="8146" max="8146" width="4" style="1" bestFit="1" customWidth="1"/>
    <col min="8147" max="8147" width="22.109375" style="1" customWidth="1"/>
    <col min="8148" max="8148" width="12.44140625" style="1" customWidth="1"/>
    <col min="8149" max="8149" width="8.88671875" style="1" bestFit="1" customWidth="1"/>
    <col min="8150" max="8150" width="6.44140625" style="1" bestFit="1" customWidth="1"/>
    <col min="8151" max="8151" width="28.109375" style="1" customWidth="1"/>
    <col min="8152" max="8152" width="30.88671875" style="1" customWidth="1"/>
    <col min="8153" max="8153" width="0" style="1" hidden="1" customWidth="1"/>
    <col min="8154" max="8154" width="6.109375" style="1" bestFit="1" customWidth="1"/>
    <col min="8155" max="8155" width="25.88671875" style="1" bestFit="1" customWidth="1"/>
    <col min="8156" max="8156" width="6.109375" style="1" customWidth="1"/>
    <col min="8157" max="8157" width="23.6640625" style="1" customWidth="1"/>
    <col min="8158" max="8158" width="8.44140625" style="1" bestFit="1" customWidth="1"/>
    <col min="8159" max="8159" width="8.44140625" style="1" customWidth="1"/>
    <col min="8160" max="8160" width="6.109375" style="1" customWidth="1"/>
    <col min="8161" max="8161" width="0" style="1" hidden="1" customWidth="1"/>
    <col min="8162" max="8162" width="20.109375" style="1" customWidth="1"/>
    <col min="8163" max="8163" width="5.6640625" style="1" customWidth="1"/>
    <col min="8164" max="8164" width="20.109375" style="1" customWidth="1"/>
    <col min="8165" max="8165" width="5.6640625" style="1" customWidth="1"/>
    <col min="8166" max="8166" width="20.109375" style="1" customWidth="1"/>
    <col min="8167" max="8167" width="5.6640625" style="1" customWidth="1"/>
    <col min="8168" max="8170" width="7.88671875" style="1" customWidth="1"/>
    <col min="8171" max="8171" width="12.44140625" style="1" customWidth="1"/>
    <col min="8172" max="8172" width="0" style="1" hidden="1" customWidth="1"/>
    <col min="8173" max="8173" width="22.33203125" style="1" customWidth="1"/>
    <col min="8174" max="8209" width="0" style="1" hidden="1" customWidth="1"/>
    <col min="8210" max="8230" width="9" style="1"/>
    <col min="8231" max="8231" width="32.6640625" style="1" customWidth="1"/>
    <col min="8232" max="8400" width="9" style="1"/>
    <col min="8401" max="8401" width="3.44140625" style="1" customWidth="1"/>
    <col min="8402" max="8402" width="4" style="1" bestFit="1" customWidth="1"/>
    <col min="8403" max="8403" width="22.109375" style="1" customWidth="1"/>
    <col min="8404" max="8404" width="12.44140625" style="1" customWidth="1"/>
    <col min="8405" max="8405" width="8.88671875" style="1" bestFit="1" customWidth="1"/>
    <col min="8406" max="8406" width="6.44140625" style="1" bestFit="1" customWidth="1"/>
    <col min="8407" max="8407" width="28.109375" style="1" customWidth="1"/>
    <col min="8408" max="8408" width="30.88671875" style="1" customWidth="1"/>
    <col min="8409" max="8409" width="0" style="1" hidden="1" customWidth="1"/>
    <col min="8410" max="8410" width="6.109375" style="1" bestFit="1" customWidth="1"/>
    <col min="8411" max="8411" width="25.88671875" style="1" bestFit="1" customWidth="1"/>
    <col min="8412" max="8412" width="6.109375" style="1" customWidth="1"/>
    <col min="8413" max="8413" width="23.6640625" style="1" customWidth="1"/>
    <col min="8414" max="8414" width="8.44140625" style="1" bestFit="1" customWidth="1"/>
    <col min="8415" max="8415" width="8.44140625" style="1" customWidth="1"/>
    <col min="8416" max="8416" width="6.109375" style="1" customWidth="1"/>
    <col min="8417" max="8417" width="0" style="1" hidden="1" customWidth="1"/>
    <col min="8418" max="8418" width="20.109375" style="1" customWidth="1"/>
    <col min="8419" max="8419" width="5.6640625" style="1" customWidth="1"/>
    <col min="8420" max="8420" width="20.109375" style="1" customWidth="1"/>
    <col min="8421" max="8421" width="5.6640625" style="1" customWidth="1"/>
    <col min="8422" max="8422" width="20.109375" style="1" customWidth="1"/>
    <col min="8423" max="8423" width="5.6640625" style="1" customWidth="1"/>
    <col min="8424" max="8426" width="7.88671875" style="1" customWidth="1"/>
    <col min="8427" max="8427" width="12.44140625" style="1" customWidth="1"/>
    <col min="8428" max="8428" width="0" style="1" hidden="1" customWidth="1"/>
    <col min="8429" max="8429" width="22.33203125" style="1" customWidth="1"/>
    <col min="8430" max="8465" width="0" style="1" hidden="1" customWidth="1"/>
    <col min="8466" max="8486" width="9" style="1"/>
    <col min="8487" max="8487" width="32.6640625" style="1" customWidth="1"/>
    <col min="8488" max="8656" width="9" style="1"/>
    <col min="8657" max="8657" width="3.44140625" style="1" customWidth="1"/>
    <col min="8658" max="8658" width="4" style="1" bestFit="1" customWidth="1"/>
    <col min="8659" max="8659" width="22.109375" style="1" customWidth="1"/>
    <col min="8660" max="8660" width="12.44140625" style="1" customWidth="1"/>
    <col min="8661" max="8661" width="8.88671875" style="1" bestFit="1" customWidth="1"/>
    <col min="8662" max="8662" width="6.44140625" style="1" bestFit="1" customWidth="1"/>
    <col min="8663" max="8663" width="28.109375" style="1" customWidth="1"/>
    <col min="8664" max="8664" width="30.88671875" style="1" customWidth="1"/>
    <col min="8665" max="8665" width="0" style="1" hidden="1" customWidth="1"/>
    <col min="8666" max="8666" width="6.109375" style="1" bestFit="1" customWidth="1"/>
    <col min="8667" max="8667" width="25.88671875" style="1" bestFit="1" customWidth="1"/>
    <col min="8668" max="8668" width="6.109375" style="1" customWidth="1"/>
    <col min="8669" max="8669" width="23.6640625" style="1" customWidth="1"/>
    <col min="8670" max="8670" width="8.44140625" style="1" bestFit="1" customWidth="1"/>
    <col min="8671" max="8671" width="8.44140625" style="1" customWidth="1"/>
    <col min="8672" max="8672" width="6.109375" style="1" customWidth="1"/>
    <col min="8673" max="8673" width="0" style="1" hidden="1" customWidth="1"/>
    <col min="8674" max="8674" width="20.109375" style="1" customWidth="1"/>
    <col min="8675" max="8675" width="5.6640625" style="1" customWidth="1"/>
    <col min="8676" max="8676" width="20.109375" style="1" customWidth="1"/>
    <col min="8677" max="8677" width="5.6640625" style="1" customWidth="1"/>
    <col min="8678" max="8678" width="20.109375" style="1" customWidth="1"/>
    <col min="8679" max="8679" width="5.6640625" style="1" customWidth="1"/>
    <col min="8680" max="8682" width="7.88671875" style="1" customWidth="1"/>
    <col min="8683" max="8683" width="12.44140625" style="1" customWidth="1"/>
    <col min="8684" max="8684" width="0" style="1" hidden="1" customWidth="1"/>
    <col min="8685" max="8685" width="22.33203125" style="1" customWidth="1"/>
    <col min="8686" max="8721" width="0" style="1" hidden="1" customWidth="1"/>
    <col min="8722" max="8742" width="9" style="1"/>
    <col min="8743" max="8743" width="32.6640625" style="1" customWidth="1"/>
    <col min="8744" max="8912" width="9" style="1"/>
    <col min="8913" max="8913" width="3.44140625" style="1" customWidth="1"/>
    <col min="8914" max="8914" width="4" style="1" bestFit="1" customWidth="1"/>
    <col min="8915" max="8915" width="22.109375" style="1" customWidth="1"/>
    <col min="8916" max="8916" width="12.44140625" style="1" customWidth="1"/>
    <col min="8917" max="8917" width="8.88671875" style="1" bestFit="1" customWidth="1"/>
    <col min="8918" max="8918" width="6.44140625" style="1" bestFit="1" customWidth="1"/>
    <col min="8919" max="8919" width="28.109375" style="1" customWidth="1"/>
    <col min="8920" max="8920" width="30.88671875" style="1" customWidth="1"/>
    <col min="8921" max="8921" width="0" style="1" hidden="1" customWidth="1"/>
    <col min="8922" max="8922" width="6.109375" style="1" bestFit="1" customWidth="1"/>
    <col min="8923" max="8923" width="25.88671875" style="1" bestFit="1" customWidth="1"/>
    <col min="8924" max="8924" width="6.109375" style="1" customWidth="1"/>
    <col min="8925" max="8925" width="23.6640625" style="1" customWidth="1"/>
    <col min="8926" max="8926" width="8.44140625" style="1" bestFit="1" customWidth="1"/>
    <col min="8927" max="8927" width="8.44140625" style="1" customWidth="1"/>
    <col min="8928" max="8928" width="6.109375" style="1" customWidth="1"/>
    <col min="8929" max="8929" width="0" style="1" hidden="1" customWidth="1"/>
    <col min="8930" max="8930" width="20.109375" style="1" customWidth="1"/>
    <col min="8931" max="8931" width="5.6640625" style="1" customWidth="1"/>
    <col min="8932" max="8932" width="20.109375" style="1" customWidth="1"/>
    <col min="8933" max="8933" width="5.6640625" style="1" customWidth="1"/>
    <col min="8934" max="8934" width="20.109375" style="1" customWidth="1"/>
    <col min="8935" max="8935" width="5.6640625" style="1" customWidth="1"/>
    <col min="8936" max="8938" width="7.88671875" style="1" customWidth="1"/>
    <col min="8939" max="8939" width="12.44140625" style="1" customWidth="1"/>
    <col min="8940" max="8940" width="0" style="1" hidden="1" customWidth="1"/>
    <col min="8941" max="8941" width="22.33203125" style="1" customWidth="1"/>
    <col min="8942" max="8977" width="0" style="1" hidden="1" customWidth="1"/>
    <col min="8978" max="8998" width="9" style="1"/>
    <col min="8999" max="8999" width="32.6640625" style="1" customWidth="1"/>
    <col min="9000" max="9168" width="9" style="1"/>
    <col min="9169" max="9169" width="3.44140625" style="1" customWidth="1"/>
    <col min="9170" max="9170" width="4" style="1" bestFit="1" customWidth="1"/>
    <col min="9171" max="9171" width="22.109375" style="1" customWidth="1"/>
    <col min="9172" max="9172" width="12.44140625" style="1" customWidth="1"/>
    <col min="9173" max="9173" width="8.88671875" style="1" bestFit="1" customWidth="1"/>
    <col min="9174" max="9174" width="6.44140625" style="1" bestFit="1" customWidth="1"/>
    <col min="9175" max="9175" width="28.109375" style="1" customWidth="1"/>
    <col min="9176" max="9176" width="30.88671875" style="1" customWidth="1"/>
    <col min="9177" max="9177" width="0" style="1" hidden="1" customWidth="1"/>
    <col min="9178" max="9178" width="6.109375" style="1" bestFit="1" customWidth="1"/>
    <col min="9179" max="9179" width="25.88671875" style="1" bestFit="1" customWidth="1"/>
    <col min="9180" max="9180" width="6.109375" style="1" customWidth="1"/>
    <col min="9181" max="9181" width="23.6640625" style="1" customWidth="1"/>
    <col min="9182" max="9182" width="8.44140625" style="1" bestFit="1" customWidth="1"/>
    <col min="9183" max="9183" width="8.44140625" style="1" customWidth="1"/>
    <col min="9184" max="9184" width="6.109375" style="1" customWidth="1"/>
    <col min="9185" max="9185" width="0" style="1" hidden="1" customWidth="1"/>
    <col min="9186" max="9186" width="20.109375" style="1" customWidth="1"/>
    <col min="9187" max="9187" width="5.6640625" style="1" customWidth="1"/>
    <col min="9188" max="9188" width="20.109375" style="1" customWidth="1"/>
    <col min="9189" max="9189" width="5.6640625" style="1" customWidth="1"/>
    <col min="9190" max="9190" width="20.109375" style="1" customWidth="1"/>
    <col min="9191" max="9191" width="5.6640625" style="1" customWidth="1"/>
    <col min="9192" max="9194" width="7.88671875" style="1" customWidth="1"/>
    <col min="9195" max="9195" width="12.44140625" style="1" customWidth="1"/>
    <col min="9196" max="9196" width="0" style="1" hidden="1" customWidth="1"/>
    <col min="9197" max="9197" width="22.33203125" style="1" customWidth="1"/>
    <col min="9198" max="9233" width="0" style="1" hidden="1" customWidth="1"/>
    <col min="9234" max="9254" width="9" style="1"/>
    <col min="9255" max="9255" width="32.6640625" style="1" customWidth="1"/>
    <col min="9256" max="9424" width="9" style="1"/>
    <col min="9425" max="9425" width="3.44140625" style="1" customWidth="1"/>
    <col min="9426" max="9426" width="4" style="1" bestFit="1" customWidth="1"/>
    <col min="9427" max="9427" width="22.109375" style="1" customWidth="1"/>
    <col min="9428" max="9428" width="12.44140625" style="1" customWidth="1"/>
    <col min="9429" max="9429" width="8.88671875" style="1" bestFit="1" customWidth="1"/>
    <col min="9430" max="9430" width="6.44140625" style="1" bestFit="1" customWidth="1"/>
    <col min="9431" max="9431" width="28.109375" style="1" customWidth="1"/>
    <col min="9432" max="9432" width="30.88671875" style="1" customWidth="1"/>
    <col min="9433" max="9433" width="0" style="1" hidden="1" customWidth="1"/>
    <col min="9434" max="9434" width="6.109375" style="1" bestFit="1" customWidth="1"/>
    <col min="9435" max="9435" width="25.88671875" style="1" bestFit="1" customWidth="1"/>
    <col min="9436" max="9436" width="6.109375" style="1" customWidth="1"/>
    <col min="9437" max="9437" width="23.6640625" style="1" customWidth="1"/>
    <col min="9438" max="9438" width="8.44140625" style="1" bestFit="1" customWidth="1"/>
    <col min="9439" max="9439" width="8.44140625" style="1" customWidth="1"/>
    <col min="9440" max="9440" width="6.109375" style="1" customWidth="1"/>
    <col min="9441" max="9441" width="0" style="1" hidden="1" customWidth="1"/>
    <col min="9442" max="9442" width="20.109375" style="1" customWidth="1"/>
    <col min="9443" max="9443" width="5.6640625" style="1" customWidth="1"/>
    <col min="9444" max="9444" width="20.109375" style="1" customWidth="1"/>
    <col min="9445" max="9445" width="5.6640625" style="1" customWidth="1"/>
    <col min="9446" max="9446" width="20.109375" style="1" customWidth="1"/>
    <col min="9447" max="9447" width="5.6640625" style="1" customWidth="1"/>
    <col min="9448" max="9450" width="7.88671875" style="1" customWidth="1"/>
    <col min="9451" max="9451" width="12.44140625" style="1" customWidth="1"/>
    <col min="9452" max="9452" width="0" style="1" hidden="1" customWidth="1"/>
    <col min="9453" max="9453" width="22.33203125" style="1" customWidth="1"/>
    <col min="9454" max="9489" width="0" style="1" hidden="1" customWidth="1"/>
    <col min="9490" max="9510" width="9" style="1"/>
    <col min="9511" max="9511" width="32.6640625" style="1" customWidth="1"/>
    <col min="9512" max="9680" width="9" style="1"/>
    <col min="9681" max="9681" width="3.44140625" style="1" customWidth="1"/>
    <col min="9682" max="9682" width="4" style="1" bestFit="1" customWidth="1"/>
    <col min="9683" max="9683" width="22.109375" style="1" customWidth="1"/>
    <col min="9684" max="9684" width="12.44140625" style="1" customWidth="1"/>
    <col min="9685" max="9685" width="8.88671875" style="1" bestFit="1" customWidth="1"/>
    <col min="9686" max="9686" width="6.44140625" style="1" bestFit="1" customWidth="1"/>
    <col min="9687" max="9687" width="28.109375" style="1" customWidth="1"/>
    <col min="9688" max="9688" width="30.88671875" style="1" customWidth="1"/>
    <col min="9689" max="9689" width="0" style="1" hidden="1" customWidth="1"/>
    <col min="9690" max="9690" width="6.109375" style="1" bestFit="1" customWidth="1"/>
    <col min="9691" max="9691" width="25.88671875" style="1" bestFit="1" customWidth="1"/>
    <col min="9692" max="9692" width="6.109375" style="1" customWidth="1"/>
    <col min="9693" max="9693" width="23.6640625" style="1" customWidth="1"/>
    <col min="9694" max="9694" width="8.44140625" style="1" bestFit="1" customWidth="1"/>
    <col min="9695" max="9695" width="8.44140625" style="1" customWidth="1"/>
    <col min="9696" max="9696" width="6.109375" style="1" customWidth="1"/>
    <col min="9697" max="9697" width="0" style="1" hidden="1" customWidth="1"/>
    <col min="9698" max="9698" width="20.109375" style="1" customWidth="1"/>
    <col min="9699" max="9699" width="5.6640625" style="1" customWidth="1"/>
    <col min="9700" max="9700" width="20.109375" style="1" customWidth="1"/>
    <col min="9701" max="9701" width="5.6640625" style="1" customWidth="1"/>
    <col min="9702" max="9702" width="20.109375" style="1" customWidth="1"/>
    <col min="9703" max="9703" width="5.6640625" style="1" customWidth="1"/>
    <col min="9704" max="9706" width="7.88671875" style="1" customWidth="1"/>
    <col min="9707" max="9707" width="12.44140625" style="1" customWidth="1"/>
    <col min="9708" max="9708" width="0" style="1" hidden="1" customWidth="1"/>
    <col min="9709" max="9709" width="22.33203125" style="1" customWidth="1"/>
    <col min="9710" max="9745" width="0" style="1" hidden="1" customWidth="1"/>
    <col min="9746" max="9766" width="9" style="1"/>
    <col min="9767" max="9767" width="32.6640625" style="1" customWidth="1"/>
    <col min="9768" max="9936" width="9" style="1"/>
    <col min="9937" max="9937" width="3.44140625" style="1" customWidth="1"/>
    <col min="9938" max="9938" width="4" style="1" bestFit="1" customWidth="1"/>
    <col min="9939" max="9939" width="22.109375" style="1" customWidth="1"/>
    <col min="9940" max="9940" width="12.44140625" style="1" customWidth="1"/>
    <col min="9941" max="9941" width="8.88671875" style="1" bestFit="1" customWidth="1"/>
    <col min="9942" max="9942" width="6.44140625" style="1" bestFit="1" customWidth="1"/>
    <col min="9943" max="9943" width="28.109375" style="1" customWidth="1"/>
    <col min="9944" max="9944" width="30.88671875" style="1" customWidth="1"/>
    <col min="9945" max="9945" width="0" style="1" hidden="1" customWidth="1"/>
    <col min="9946" max="9946" width="6.109375" style="1" bestFit="1" customWidth="1"/>
    <col min="9947" max="9947" width="25.88671875" style="1" bestFit="1" customWidth="1"/>
    <col min="9948" max="9948" width="6.109375" style="1" customWidth="1"/>
    <col min="9949" max="9949" width="23.6640625" style="1" customWidth="1"/>
    <col min="9950" max="9950" width="8.44140625" style="1" bestFit="1" customWidth="1"/>
    <col min="9951" max="9951" width="8.44140625" style="1" customWidth="1"/>
    <col min="9952" max="9952" width="6.109375" style="1" customWidth="1"/>
    <col min="9953" max="9953" width="0" style="1" hidden="1" customWidth="1"/>
    <col min="9954" max="9954" width="20.109375" style="1" customWidth="1"/>
    <col min="9955" max="9955" width="5.6640625" style="1" customWidth="1"/>
    <col min="9956" max="9956" width="20.109375" style="1" customWidth="1"/>
    <col min="9957" max="9957" width="5.6640625" style="1" customWidth="1"/>
    <col min="9958" max="9958" width="20.109375" style="1" customWidth="1"/>
    <col min="9959" max="9959" width="5.6640625" style="1" customWidth="1"/>
    <col min="9960" max="9962" width="7.88671875" style="1" customWidth="1"/>
    <col min="9963" max="9963" width="12.44140625" style="1" customWidth="1"/>
    <col min="9964" max="9964" width="0" style="1" hidden="1" customWidth="1"/>
    <col min="9965" max="9965" width="22.33203125" style="1" customWidth="1"/>
    <col min="9966" max="10001" width="0" style="1" hidden="1" customWidth="1"/>
    <col min="10002" max="10022" width="9" style="1"/>
    <col min="10023" max="10023" width="32.6640625" style="1" customWidth="1"/>
    <col min="10024" max="10192" width="9" style="1"/>
    <col min="10193" max="10193" width="3.44140625" style="1" customWidth="1"/>
    <col min="10194" max="10194" width="4" style="1" bestFit="1" customWidth="1"/>
    <col min="10195" max="10195" width="22.109375" style="1" customWidth="1"/>
    <col min="10196" max="10196" width="12.44140625" style="1" customWidth="1"/>
    <col min="10197" max="10197" width="8.88671875" style="1" bestFit="1" customWidth="1"/>
    <col min="10198" max="10198" width="6.44140625" style="1" bestFit="1" customWidth="1"/>
    <col min="10199" max="10199" width="28.109375" style="1" customWidth="1"/>
    <col min="10200" max="10200" width="30.88671875" style="1" customWidth="1"/>
    <col min="10201" max="10201" width="0" style="1" hidden="1" customWidth="1"/>
    <col min="10202" max="10202" width="6.109375" style="1" bestFit="1" customWidth="1"/>
    <col min="10203" max="10203" width="25.88671875" style="1" bestFit="1" customWidth="1"/>
    <col min="10204" max="10204" width="6.109375" style="1" customWidth="1"/>
    <col min="10205" max="10205" width="23.6640625" style="1" customWidth="1"/>
    <col min="10206" max="10206" width="8.44140625" style="1" bestFit="1" customWidth="1"/>
    <col min="10207" max="10207" width="8.44140625" style="1" customWidth="1"/>
    <col min="10208" max="10208" width="6.109375" style="1" customWidth="1"/>
    <col min="10209" max="10209" width="0" style="1" hidden="1" customWidth="1"/>
    <col min="10210" max="10210" width="20.109375" style="1" customWidth="1"/>
    <col min="10211" max="10211" width="5.6640625" style="1" customWidth="1"/>
    <col min="10212" max="10212" width="20.109375" style="1" customWidth="1"/>
    <col min="10213" max="10213" width="5.6640625" style="1" customWidth="1"/>
    <col min="10214" max="10214" width="20.109375" style="1" customWidth="1"/>
    <col min="10215" max="10215" width="5.6640625" style="1" customWidth="1"/>
    <col min="10216" max="10218" width="7.88671875" style="1" customWidth="1"/>
    <col min="10219" max="10219" width="12.44140625" style="1" customWidth="1"/>
    <col min="10220" max="10220" width="0" style="1" hidden="1" customWidth="1"/>
    <col min="10221" max="10221" width="22.33203125" style="1" customWidth="1"/>
    <col min="10222" max="10257" width="0" style="1" hidden="1" customWidth="1"/>
    <col min="10258" max="10278" width="9" style="1"/>
    <col min="10279" max="10279" width="32.6640625" style="1" customWidth="1"/>
    <col min="10280" max="10448" width="9" style="1"/>
    <col min="10449" max="10449" width="3.44140625" style="1" customWidth="1"/>
    <col min="10450" max="10450" width="4" style="1" bestFit="1" customWidth="1"/>
    <col min="10451" max="10451" width="22.109375" style="1" customWidth="1"/>
    <col min="10452" max="10452" width="12.44140625" style="1" customWidth="1"/>
    <col min="10453" max="10453" width="8.88671875" style="1" bestFit="1" customWidth="1"/>
    <col min="10454" max="10454" width="6.44140625" style="1" bestFit="1" customWidth="1"/>
    <col min="10455" max="10455" width="28.109375" style="1" customWidth="1"/>
    <col min="10456" max="10456" width="30.88671875" style="1" customWidth="1"/>
    <col min="10457" max="10457" width="0" style="1" hidden="1" customWidth="1"/>
    <col min="10458" max="10458" width="6.109375" style="1" bestFit="1" customWidth="1"/>
    <col min="10459" max="10459" width="25.88671875" style="1" bestFit="1" customWidth="1"/>
    <col min="10460" max="10460" width="6.109375" style="1" customWidth="1"/>
    <col min="10461" max="10461" width="23.6640625" style="1" customWidth="1"/>
    <col min="10462" max="10462" width="8.44140625" style="1" bestFit="1" customWidth="1"/>
    <col min="10463" max="10463" width="8.44140625" style="1" customWidth="1"/>
    <col min="10464" max="10464" width="6.109375" style="1" customWidth="1"/>
    <col min="10465" max="10465" width="0" style="1" hidden="1" customWidth="1"/>
    <col min="10466" max="10466" width="20.109375" style="1" customWidth="1"/>
    <col min="10467" max="10467" width="5.6640625" style="1" customWidth="1"/>
    <col min="10468" max="10468" width="20.109375" style="1" customWidth="1"/>
    <col min="10469" max="10469" width="5.6640625" style="1" customWidth="1"/>
    <col min="10470" max="10470" width="20.109375" style="1" customWidth="1"/>
    <col min="10471" max="10471" width="5.6640625" style="1" customWidth="1"/>
    <col min="10472" max="10474" width="7.88671875" style="1" customWidth="1"/>
    <col min="10475" max="10475" width="12.44140625" style="1" customWidth="1"/>
    <col min="10476" max="10476" width="0" style="1" hidden="1" customWidth="1"/>
    <col min="10477" max="10477" width="22.33203125" style="1" customWidth="1"/>
    <col min="10478" max="10513" width="0" style="1" hidden="1" customWidth="1"/>
    <col min="10514" max="10534" width="9" style="1"/>
    <col min="10535" max="10535" width="32.6640625" style="1" customWidth="1"/>
    <col min="10536" max="10704" width="9" style="1"/>
    <col min="10705" max="10705" width="3.44140625" style="1" customWidth="1"/>
    <col min="10706" max="10706" width="4" style="1" bestFit="1" customWidth="1"/>
    <col min="10707" max="10707" width="22.109375" style="1" customWidth="1"/>
    <col min="10708" max="10708" width="12.44140625" style="1" customWidth="1"/>
    <col min="10709" max="10709" width="8.88671875" style="1" bestFit="1" customWidth="1"/>
    <col min="10710" max="10710" width="6.44140625" style="1" bestFit="1" customWidth="1"/>
    <col min="10711" max="10711" width="28.109375" style="1" customWidth="1"/>
    <col min="10712" max="10712" width="30.88671875" style="1" customWidth="1"/>
    <col min="10713" max="10713" width="0" style="1" hidden="1" customWidth="1"/>
    <col min="10714" max="10714" width="6.109375" style="1" bestFit="1" customWidth="1"/>
    <col min="10715" max="10715" width="25.88671875" style="1" bestFit="1" customWidth="1"/>
    <col min="10716" max="10716" width="6.109375" style="1" customWidth="1"/>
    <col min="10717" max="10717" width="23.6640625" style="1" customWidth="1"/>
    <col min="10718" max="10718" width="8.44140625" style="1" bestFit="1" customWidth="1"/>
    <col min="10719" max="10719" width="8.44140625" style="1" customWidth="1"/>
    <col min="10720" max="10720" width="6.109375" style="1" customWidth="1"/>
    <col min="10721" max="10721" width="0" style="1" hidden="1" customWidth="1"/>
    <col min="10722" max="10722" width="20.109375" style="1" customWidth="1"/>
    <col min="10723" max="10723" width="5.6640625" style="1" customWidth="1"/>
    <col min="10724" max="10724" width="20.109375" style="1" customWidth="1"/>
    <col min="10725" max="10725" width="5.6640625" style="1" customWidth="1"/>
    <col min="10726" max="10726" width="20.109375" style="1" customWidth="1"/>
    <col min="10727" max="10727" width="5.6640625" style="1" customWidth="1"/>
    <col min="10728" max="10730" width="7.88671875" style="1" customWidth="1"/>
    <col min="10731" max="10731" width="12.44140625" style="1" customWidth="1"/>
    <col min="10732" max="10732" width="0" style="1" hidden="1" customWidth="1"/>
    <col min="10733" max="10733" width="22.33203125" style="1" customWidth="1"/>
    <col min="10734" max="10769" width="0" style="1" hidden="1" customWidth="1"/>
    <col min="10770" max="10790" width="9" style="1"/>
    <col min="10791" max="10791" width="32.6640625" style="1" customWidth="1"/>
    <col min="10792" max="10960" width="9" style="1"/>
    <col min="10961" max="10961" width="3.44140625" style="1" customWidth="1"/>
    <col min="10962" max="10962" width="4" style="1" bestFit="1" customWidth="1"/>
    <col min="10963" max="10963" width="22.109375" style="1" customWidth="1"/>
    <col min="10964" max="10964" width="12.44140625" style="1" customWidth="1"/>
    <col min="10965" max="10965" width="8.88671875" style="1" bestFit="1" customWidth="1"/>
    <col min="10966" max="10966" width="6.44140625" style="1" bestFit="1" customWidth="1"/>
    <col min="10967" max="10967" width="28.109375" style="1" customWidth="1"/>
    <col min="10968" max="10968" width="30.88671875" style="1" customWidth="1"/>
    <col min="10969" max="10969" width="0" style="1" hidden="1" customWidth="1"/>
    <col min="10970" max="10970" width="6.109375" style="1" bestFit="1" customWidth="1"/>
    <col min="10971" max="10971" width="25.88671875" style="1" bestFit="1" customWidth="1"/>
    <col min="10972" max="10972" width="6.109375" style="1" customWidth="1"/>
    <col min="10973" max="10973" width="23.6640625" style="1" customWidth="1"/>
    <col min="10974" max="10974" width="8.44140625" style="1" bestFit="1" customWidth="1"/>
    <col min="10975" max="10975" width="8.44140625" style="1" customWidth="1"/>
    <col min="10976" max="10976" width="6.109375" style="1" customWidth="1"/>
    <col min="10977" max="10977" width="0" style="1" hidden="1" customWidth="1"/>
    <col min="10978" max="10978" width="20.109375" style="1" customWidth="1"/>
    <col min="10979" max="10979" width="5.6640625" style="1" customWidth="1"/>
    <col min="10980" max="10980" width="20.109375" style="1" customWidth="1"/>
    <col min="10981" max="10981" width="5.6640625" style="1" customWidth="1"/>
    <col min="10982" max="10982" width="20.109375" style="1" customWidth="1"/>
    <col min="10983" max="10983" width="5.6640625" style="1" customWidth="1"/>
    <col min="10984" max="10986" width="7.88671875" style="1" customWidth="1"/>
    <col min="10987" max="10987" width="12.44140625" style="1" customWidth="1"/>
    <col min="10988" max="10988" width="0" style="1" hidden="1" customWidth="1"/>
    <col min="10989" max="10989" width="22.33203125" style="1" customWidth="1"/>
    <col min="10990" max="11025" width="0" style="1" hidden="1" customWidth="1"/>
    <col min="11026" max="11046" width="9" style="1"/>
    <col min="11047" max="11047" width="32.6640625" style="1" customWidth="1"/>
    <col min="11048" max="11216" width="9" style="1"/>
    <col min="11217" max="11217" width="3.44140625" style="1" customWidth="1"/>
    <col min="11218" max="11218" width="4" style="1" bestFit="1" customWidth="1"/>
    <col min="11219" max="11219" width="22.109375" style="1" customWidth="1"/>
    <col min="11220" max="11220" width="12.44140625" style="1" customWidth="1"/>
    <col min="11221" max="11221" width="8.88671875" style="1" bestFit="1" customWidth="1"/>
    <col min="11222" max="11222" width="6.44140625" style="1" bestFit="1" customWidth="1"/>
    <col min="11223" max="11223" width="28.109375" style="1" customWidth="1"/>
    <col min="11224" max="11224" width="30.88671875" style="1" customWidth="1"/>
    <col min="11225" max="11225" width="0" style="1" hidden="1" customWidth="1"/>
    <col min="11226" max="11226" width="6.109375" style="1" bestFit="1" customWidth="1"/>
    <col min="11227" max="11227" width="25.88671875" style="1" bestFit="1" customWidth="1"/>
    <col min="11228" max="11228" width="6.109375" style="1" customWidth="1"/>
    <col min="11229" max="11229" width="23.6640625" style="1" customWidth="1"/>
    <col min="11230" max="11230" width="8.44140625" style="1" bestFit="1" customWidth="1"/>
    <col min="11231" max="11231" width="8.44140625" style="1" customWidth="1"/>
    <col min="11232" max="11232" width="6.109375" style="1" customWidth="1"/>
    <col min="11233" max="11233" width="0" style="1" hidden="1" customWidth="1"/>
    <col min="11234" max="11234" width="20.109375" style="1" customWidth="1"/>
    <col min="11235" max="11235" width="5.6640625" style="1" customWidth="1"/>
    <col min="11236" max="11236" width="20.109375" style="1" customWidth="1"/>
    <col min="11237" max="11237" width="5.6640625" style="1" customWidth="1"/>
    <col min="11238" max="11238" width="20.109375" style="1" customWidth="1"/>
    <col min="11239" max="11239" width="5.6640625" style="1" customWidth="1"/>
    <col min="11240" max="11242" width="7.88671875" style="1" customWidth="1"/>
    <col min="11243" max="11243" width="12.44140625" style="1" customWidth="1"/>
    <col min="11244" max="11244" width="0" style="1" hidden="1" customWidth="1"/>
    <col min="11245" max="11245" width="22.33203125" style="1" customWidth="1"/>
    <col min="11246" max="11281" width="0" style="1" hidden="1" customWidth="1"/>
    <col min="11282" max="11302" width="9" style="1"/>
    <col min="11303" max="11303" width="32.6640625" style="1" customWidth="1"/>
    <col min="11304" max="11472" width="9" style="1"/>
    <col min="11473" max="11473" width="3.44140625" style="1" customWidth="1"/>
    <col min="11474" max="11474" width="4" style="1" bestFit="1" customWidth="1"/>
    <col min="11475" max="11475" width="22.109375" style="1" customWidth="1"/>
    <col min="11476" max="11476" width="12.44140625" style="1" customWidth="1"/>
    <col min="11477" max="11477" width="8.88671875" style="1" bestFit="1" customWidth="1"/>
    <col min="11478" max="11478" width="6.44140625" style="1" bestFit="1" customWidth="1"/>
    <col min="11479" max="11479" width="28.109375" style="1" customWidth="1"/>
    <col min="11480" max="11480" width="30.88671875" style="1" customWidth="1"/>
    <col min="11481" max="11481" width="0" style="1" hidden="1" customWidth="1"/>
    <col min="11482" max="11482" width="6.109375" style="1" bestFit="1" customWidth="1"/>
    <col min="11483" max="11483" width="25.88671875" style="1" bestFit="1" customWidth="1"/>
    <col min="11484" max="11484" width="6.109375" style="1" customWidth="1"/>
    <col min="11485" max="11485" width="23.6640625" style="1" customWidth="1"/>
    <col min="11486" max="11486" width="8.44140625" style="1" bestFit="1" customWidth="1"/>
    <col min="11487" max="11487" width="8.44140625" style="1" customWidth="1"/>
    <col min="11488" max="11488" width="6.109375" style="1" customWidth="1"/>
    <col min="11489" max="11489" width="0" style="1" hidden="1" customWidth="1"/>
    <col min="11490" max="11490" width="20.109375" style="1" customWidth="1"/>
    <col min="11491" max="11491" width="5.6640625" style="1" customWidth="1"/>
    <col min="11492" max="11492" width="20.109375" style="1" customWidth="1"/>
    <col min="11493" max="11493" width="5.6640625" style="1" customWidth="1"/>
    <col min="11494" max="11494" width="20.109375" style="1" customWidth="1"/>
    <col min="11495" max="11495" width="5.6640625" style="1" customWidth="1"/>
    <col min="11496" max="11498" width="7.88671875" style="1" customWidth="1"/>
    <col min="11499" max="11499" width="12.44140625" style="1" customWidth="1"/>
    <col min="11500" max="11500" width="0" style="1" hidden="1" customWidth="1"/>
    <col min="11501" max="11501" width="22.33203125" style="1" customWidth="1"/>
    <col min="11502" max="11537" width="0" style="1" hidden="1" customWidth="1"/>
    <col min="11538" max="11558" width="9" style="1"/>
    <col min="11559" max="11559" width="32.6640625" style="1" customWidth="1"/>
    <col min="11560" max="11728" width="9" style="1"/>
    <col min="11729" max="11729" width="3.44140625" style="1" customWidth="1"/>
    <col min="11730" max="11730" width="4" style="1" bestFit="1" customWidth="1"/>
    <col min="11731" max="11731" width="22.109375" style="1" customWidth="1"/>
    <col min="11732" max="11732" width="12.44140625" style="1" customWidth="1"/>
    <col min="11733" max="11733" width="8.88671875" style="1" bestFit="1" customWidth="1"/>
    <col min="11734" max="11734" width="6.44140625" style="1" bestFit="1" customWidth="1"/>
    <col min="11735" max="11735" width="28.109375" style="1" customWidth="1"/>
    <col min="11736" max="11736" width="30.88671875" style="1" customWidth="1"/>
    <col min="11737" max="11737" width="0" style="1" hidden="1" customWidth="1"/>
    <col min="11738" max="11738" width="6.109375" style="1" bestFit="1" customWidth="1"/>
    <col min="11739" max="11739" width="25.88671875" style="1" bestFit="1" customWidth="1"/>
    <col min="11740" max="11740" width="6.109375" style="1" customWidth="1"/>
    <col min="11741" max="11741" width="23.6640625" style="1" customWidth="1"/>
    <col min="11742" max="11742" width="8.44140625" style="1" bestFit="1" customWidth="1"/>
    <col min="11743" max="11743" width="8.44140625" style="1" customWidth="1"/>
    <col min="11744" max="11744" width="6.109375" style="1" customWidth="1"/>
    <col min="11745" max="11745" width="0" style="1" hidden="1" customWidth="1"/>
    <col min="11746" max="11746" width="20.109375" style="1" customWidth="1"/>
    <col min="11747" max="11747" width="5.6640625" style="1" customWidth="1"/>
    <col min="11748" max="11748" width="20.109375" style="1" customWidth="1"/>
    <col min="11749" max="11749" width="5.6640625" style="1" customWidth="1"/>
    <col min="11750" max="11750" width="20.109375" style="1" customWidth="1"/>
    <col min="11751" max="11751" width="5.6640625" style="1" customWidth="1"/>
    <col min="11752" max="11754" width="7.88671875" style="1" customWidth="1"/>
    <col min="11755" max="11755" width="12.44140625" style="1" customWidth="1"/>
    <col min="11756" max="11756" width="0" style="1" hidden="1" customWidth="1"/>
    <col min="11757" max="11757" width="22.33203125" style="1" customWidth="1"/>
    <col min="11758" max="11793" width="0" style="1" hidden="1" customWidth="1"/>
    <col min="11794" max="11814" width="9" style="1"/>
    <col min="11815" max="11815" width="32.6640625" style="1" customWidth="1"/>
    <col min="11816" max="11984" width="9" style="1"/>
    <col min="11985" max="11985" width="3.44140625" style="1" customWidth="1"/>
    <col min="11986" max="11986" width="4" style="1" bestFit="1" customWidth="1"/>
    <col min="11987" max="11987" width="22.109375" style="1" customWidth="1"/>
    <col min="11988" max="11988" width="12.44140625" style="1" customWidth="1"/>
    <col min="11989" max="11989" width="8.88671875" style="1" bestFit="1" customWidth="1"/>
    <col min="11990" max="11990" width="6.44140625" style="1" bestFit="1" customWidth="1"/>
    <col min="11991" max="11991" width="28.109375" style="1" customWidth="1"/>
    <col min="11992" max="11992" width="30.88671875" style="1" customWidth="1"/>
    <col min="11993" max="11993" width="0" style="1" hidden="1" customWidth="1"/>
    <col min="11994" max="11994" width="6.109375" style="1" bestFit="1" customWidth="1"/>
    <col min="11995" max="11995" width="25.88671875" style="1" bestFit="1" customWidth="1"/>
    <col min="11996" max="11996" width="6.109375" style="1" customWidth="1"/>
    <col min="11997" max="11997" width="23.6640625" style="1" customWidth="1"/>
    <col min="11998" max="11998" width="8.44140625" style="1" bestFit="1" customWidth="1"/>
    <col min="11999" max="11999" width="8.44140625" style="1" customWidth="1"/>
    <col min="12000" max="12000" width="6.109375" style="1" customWidth="1"/>
    <col min="12001" max="12001" width="0" style="1" hidden="1" customWidth="1"/>
    <col min="12002" max="12002" width="20.109375" style="1" customWidth="1"/>
    <col min="12003" max="12003" width="5.6640625" style="1" customWidth="1"/>
    <col min="12004" max="12004" width="20.109375" style="1" customWidth="1"/>
    <col min="12005" max="12005" width="5.6640625" style="1" customWidth="1"/>
    <col min="12006" max="12006" width="20.109375" style="1" customWidth="1"/>
    <col min="12007" max="12007" width="5.6640625" style="1" customWidth="1"/>
    <col min="12008" max="12010" width="7.88671875" style="1" customWidth="1"/>
    <col min="12011" max="12011" width="12.44140625" style="1" customWidth="1"/>
    <col min="12012" max="12012" width="0" style="1" hidden="1" customWidth="1"/>
    <col min="12013" max="12013" width="22.33203125" style="1" customWidth="1"/>
    <col min="12014" max="12049" width="0" style="1" hidden="1" customWidth="1"/>
    <col min="12050" max="12070" width="9" style="1"/>
    <col min="12071" max="12071" width="32.6640625" style="1" customWidth="1"/>
    <col min="12072" max="12240" width="9" style="1"/>
    <col min="12241" max="12241" width="3.44140625" style="1" customWidth="1"/>
    <col min="12242" max="12242" width="4" style="1" bestFit="1" customWidth="1"/>
    <col min="12243" max="12243" width="22.109375" style="1" customWidth="1"/>
    <col min="12244" max="12244" width="12.44140625" style="1" customWidth="1"/>
    <col min="12245" max="12245" width="8.88671875" style="1" bestFit="1" customWidth="1"/>
    <col min="12246" max="12246" width="6.44140625" style="1" bestFit="1" customWidth="1"/>
    <col min="12247" max="12247" width="28.109375" style="1" customWidth="1"/>
    <col min="12248" max="12248" width="30.88671875" style="1" customWidth="1"/>
    <col min="12249" max="12249" width="0" style="1" hidden="1" customWidth="1"/>
    <col min="12250" max="12250" width="6.109375" style="1" bestFit="1" customWidth="1"/>
    <col min="12251" max="12251" width="25.88671875" style="1" bestFit="1" customWidth="1"/>
    <col min="12252" max="12252" width="6.109375" style="1" customWidth="1"/>
    <col min="12253" max="12253" width="23.6640625" style="1" customWidth="1"/>
    <col min="12254" max="12254" width="8.44140625" style="1" bestFit="1" customWidth="1"/>
    <col min="12255" max="12255" width="8.44140625" style="1" customWidth="1"/>
    <col min="12256" max="12256" width="6.109375" style="1" customWidth="1"/>
    <col min="12257" max="12257" width="0" style="1" hidden="1" customWidth="1"/>
    <col min="12258" max="12258" width="20.109375" style="1" customWidth="1"/>
    <col min="12259" max="12259" width="5.6640625" style="1" customWidth="1"/>
    <col min="12260" max="12260" width="20.109375" style="1" customWidth="1"/>
    <col min="12261" max="12261" width="5.6640625" style="1" customWidth="1"/>
    <col min="12262" max="12262" width="20.109375" style="1" customWidth="1"/>
    <col min="12263" max="12263" width="5.6640625" style="1" customWidth="1"/>
    <col min="12264" max="12266" width="7.88671875" style="1" customWidth="1"/>
    <col min="12267" max="12267" width="12.44140625" style="1" customWidth="1"/>
    <col min="12268" max="12268" width="0" style="1" hidden="1" customWidth="1"/>
    <col min="12269" max="12269" width="22.33203125" style="1" customWidth="1"/>
    <col min="12270" max="12305" width="0" style="1" hidden="1" customWidth="1"/>
    <col min="12306" max="12326" width="9" style="1"/>
    <col min="12327" max="12327" width="32.6640625" style="1" customWidth="1"/>
    <col min="12328" max="12496" width="9" style="1"/>
    <col min="12497" max="12497" width="3.44140625" style="1" customWidth="1"/>
    <col min="12498" max="12498" width="4" style="1" bestFit="1" customWidth="1"/>
    <col min="12499" max="12499" width="22.109375" style="1" customWidth="1"/>
    <col min="12500" max="12500" width="12.44140625" style="1" customWidth="1"/>
    <col min="12501" max="12501" width="8.88671875" style="1" bestFit="1" customWidth="1"/>
    <col min="12502" max="12502" width="6.44140625" style="1" bestFit="1" customWidth="1"/>
    <col min="12503" max="12503" width="28.109375" style="1" customWidth="1"/>
    <col min="12504" max="12504" width="30.88671875" style="1" customWidth="1"/>
    <col min="12505" max="12505" width="0" style="1" hidden="1" customWidth="1"/>
    <col min="12506" max="12506" width="6.109375" style="1" bestFit="1" customWidth="1"/>
    <col min="12507" max="12507" width="25.88671875" style="1" bestFit="1" customWidth="1"/>
    <col min="12508" max="12508" width="6.109375" style="1" customWidth="1"/>
    <col min="12509" max="12509" width="23.6640625" style="1" customWidth="1"/>
    <col min="12510" max="12510" width="8.44140625" style="1" bestFit="1" customWidth="1"/>
    <col min="12511" max="12511" width="8.44140625" style="1" customWidth="1"/>
    <col min="12512" max="12512" width="6.109375" style="1" customWidth="1"/>
    <col min="12513" max="12513" width="0" style="1" hidden="1" customWidth="1"/>
    <col min="12514" max="12514" width="20.109375" style="1" customWidth="1"/>
    <col min="12515" max="12515" width="5.6640625" style="1" customWidth="1"/>
    <col min="12516" max="12516" width="20.109375" style="1" customWidth="1"/>
    <col min="12517" max="12517" width="5.6640625" style="1" customWidth="1"/>
    <col min="12518" max="12518" width="20.109375" style="1" customWidth="1"/>
    <col min="12519" max="12519" width="5.6640625" style="1" customWidth="1"/>
    <col min="12520" max="12522" width="7.88671875" style="1" customWidth="1"/>
    <col min="12523" max="12523" width="12.44140625" style="1" customWidth="1"/>
    <col min="12524" max="12524" width="0" style="1" hidden="1" customWidth="1"/>
    <col min="12525" max="12525" width="22.33203125" style="1" customWidth="1"/>
    <col min="12526" max="12561" width="0" style="1" hidden="1" customWidth="1"/>
    <col min="12562" max="12582" width="9" style="1"/>
    <col min="12583" max="12583" width="32.6640625" style="1" customWidth="1"/>
    <col min="12584" max="12752" width="9" style="1"/>
    <col min="12753" max="12753" width="3.44140625" style="1" customWidth="1"/>
    <col min="12754" max="12754" width="4" style="1" bestFit="1" customWidth="1"/>
    <col min="12755" max="12755" width="22.109375" style="1" customWidth="1"/>
    <col min="12756" max="12756" width="12.44140625" style="1" customWidth="1"/>
    <col min="12757" max="12757" width="8.88671875" style="1" bestFit="1" customWidth="1"/>
    <col min="12758" max="12758" width="6.44140625" style="1" bestFit="1" customWidth="1"/>
    <col min="12759" max="12759" width="28.109375" style="1" customWidth="1"/>
    <col min="12760" max="12760" width="30.88671875" style="1" customWidth="1"/>
    <col min="12761" max="12761" width="0" style="1" hidden="1" customWidth="1"/>
    <col min="12762" max="12762" width="6.109375" style="1" bestFit="1" customWidth="1"/>
    <col min="12763" max="12763" width="25.88671875" style="1" bestFit="1" customWidth="1"/>
    <col min="12764" max="12764" width="6.109375" style="1" customWidth="1"/>
    <col min="12765" max="12765" width="23.6640625" style="1" customWidth="1"/>
    <col min="12766" max="12766" width="8.44140625" style="1" bestFit="1" customWidth="1"/>
    <col min="12767" max="12767" width="8.44140625" style="1" customWidth="1"/>
    <col min="12768" max="12768" width="6.109375" style="1" customWidth="1"/>
    <col min="12769" max="12769" width="0" style="1" hidden="1" customWidth="1"/>
    <col min="12770" max="12770" width="20.109375" style="1" customWidth="1"/>
    <col min="12771" max="12771" width="5.6640625" style="1" customWidth="1"/>
    <col min="12772" max="12772" width="20.109375" style="1" customWidth="1"/>
    <col min="12773" max="12773" width="5.6640625" style="1" customWidth="1"/>
    <col min="12774" max="12774" width="20.109375" style="1" customWidth="1"/>
    <col min="12775" max="12775" width="5.6640625" style="1" customWidth="1"/>
    <col min="12776" max="12778" width="7.88671875" style="1" customWidth="1"/>
    <col min="12779" max="12779" width="12.44140625" style="1" customWidth="1"/>
    <col min="12780" max="12780" width="0" style="1" hidden="1" customWidth="1"/>
    <col min="12781" max="12781" width="22.33203125" style="1" customWidth="1"/>
    <col min="12782" max="12817" width="0" style="1" hidden="1" customWidth="1"/>
    <col min="12818" max="12838" width="9" style="1"/>
    <col min="12839" max="12839" width="32.6640625" style="1" customWidth="1"/>
    <col min="12840" max="13008" width="9" style="1"/>
    <col min="13009" max="13009" width="3.44140625" style="1" customWidth="1"/>
    <col min="13010" max="13010" width="4" style="1" bestFit="1" customWidth="1"/>
    <col min="13011" max="13011" width="22.109375" style="1" customWidth="1"/>
    <col min="13012" max="13012" width="12.44140625" style="1" customWidth="1"/>
    <col min="13013" max="13013" width="8.88671875" style="1" bestFit="1" customWidth="1"/>
    <col min="13014" max="13014" width="6.44140625" style="1" bestFit="1" customWidth="1"/>
    <col min="13015" max="13015" width="28.109375" style="1" customWidth="1"/>
    <col min="13016" max="13016" width="30.88671875" style="1" customWidth="1"/>
    <col min="13017" max="13017" width="0" style="1" hidden="1" customWidth="1"/>
    <col min="13018" max="13018" width="6.109375" style="1" bestFit="1" customWidth="1"/>
    <col min="13019" max="13019" width="25.88671875" style="1" bestFit="1" customWidth="1"/>
    <col min="13020" max="13020" width="6.109375" style="1" customWidth="1"/>
    <col min="13021" max="13021" width="23.6640625" style="1" customWidth="1"/>
    <col min="13022" max="13022" width="8.44140625" style="1" bestFit="1" customWidth="1"/>
    <col min="13023" max="13023" width="8.44140625" style="1" customWidth="1"/>
    <col min="13024" max="13024" width="6.109375" style="1" customWidth="1"/>
    <col min="13025" max="13025" width="0" style="1" hidden="1" customWidth="1"/>
    <col min="13026" max="13026" width="20.109375" style="1" customWidth="1"/>
    <col min="13027" max="13027" width="5.6640625" style="1" customWidth="1"/>
    <col min="13028" max="13028" width="20.109375" style="1" customWidth="1"/>
    <col min="13029" max="13029" width="5.6640625" style="1" customWidth="1"/>
    <col min="13030" max="13030" width="20.109375" style="1" customWidth="1"/>
    <col min="13031" max="13031" width="5.6640625" style="1" customWidth="1"/>
    <col min="13032" max="13034" width="7.88671875" style="1" customWidth="1"/>
    <col min="13035" max="13035" width="12.44140625" style="1" customWidth="1"/>
    <col min="13036" max="13036" width="0" style="1" hidden="1" customWidth="1"/>
    <col min="13037" max="13037" width="22.33203125" style="1" customWidth="1"/>
    <col min="13038" max="13073" width="0" style="1" hidden="1" customWidth="1"/>
    <col min="13074" max="13094" width="9" style="1"/>
    <col min="13095" max="13095" width="32.6640625" style="1" customWidth="1"/>
    <col min="13096" max="13264" width="9" style="1"/>
    <col min="13265" max="13265" width="3.44140625" style="1" customWidth="1"/>
    <col min="13266" max="13266" width="4" style="1" bestFit="1" customWidth="1"/>
    <col min="13267" max="13267" width="22.109375" style="1" customWidth="1"/>
    <col min="13268" max="13268" width="12.44140625" style="1" customWidth="1"/>
    <col min="13269" max="13269" width="8.88671875" style="1" bestFit="1" customWidth="1"/>
    <col min="13270" max="13270" width="6.44140625" style="1" bestFit="1" customWidth="1"/>
    <col min="13271" max="13271" width="28.109375" style="1" customWidth="1"/>
    <col min="13272" max="13272" width="30.88671875" style="1" customWidth="1"/>
    <col min="13273" max="13273" width="0" style="1" hidden="1" customWidth="1"/>
    <col min="13274" max="13274" width="6.109375" style="1" bestFit="1" customWidth="1"/>
    <col min="13275" max="13275" width="25.88671875" style="1" bestFit="1" customWidth="1"/>
    <col min="13276" max="13276" width="6.109375" style="1" customWidth="1"/>
    <col min="13277" max="13277" width="23.6640625" style="1" customWidth="1"/>
    <col min="13278" max="13278" width="8.44140625" style="1" bestFit="1" customWidth="1"/>
    <col min="13279" max="13279" width="8.44140625" style="1" customWidth="1"/>
    <col min="13280" max="13280" width="6.109375" style="1" customWidth="1"/>
    <col min="13281" max="13281" width="0" style="1" hidden="1" customWidth="1"/>
    <col min="13282" max="13282" width="20.109375" style="1" customWidth="1"/>
    <col min="13283" max="13283" width="5.6640625" style="1" customWidth="1"/>
    <col min="13284" max="13284" width="20.109375" style="1" customWidth="1"/>
    <col min="13285" max="13285" width="5.6640625" style="1" customWidth="1"/>
    <col min="13286" max="13286" width="20.109375" style="1" customWidth="1"/>
    <col min="13287" max="13287" width="5.6640625" style="1" customWidth="1"/>
    <col min="13288" max="13290" width="7.88671875" style="1" customWidth="1"/>
    <col min="13291" max="13291" width="12.44140625" style="1" customWidth="1"/>
    <col min="13292" max="13292" width="0" style="1" hidden="1" customWidth="1"/>
    <col min="13293" max="13293" width="22.33203125" style="1" customWidth="1"/>
    <col min="13294" max="13329" width="0" style="1" hidden="1" customWidth="1"/>
    <col min="13330" max="13350" width="9" style="1"/>
    <col min="13351" max="13351" width="32.6640625" style="1" customWidth="1"/>
    <col min="13352" max="13520" width="9" style="1"/>
    <col min="13521" max="13521" width="3.44140625" style="1" customWidth="1"/>
    <col min="13522" max="13522" width="4" style="1" bestFit="1" customWidth="1"/>
    <col min="13523" max="13523" width="22.109375" style="1" customWidth="1"/>
    <col min="13524" max="13524" width="12.44140625" style="1" customWidth="1"/>
    <col min="13525" max="13525" width="8.88671875" style="1" bestFit="1" customWidth="1"/>
    <col min="13526" max="13526" width="6.44140625" style="1" bestFit="1" customWidth="1"/>
    <col min="13527" max="13527" width="28.109375" style="1" customWidth="1"/>
    <col min="13528" max="13528" width="30.88671875" style="1" customWidth="1"/>
    <col min="13529" max="13529" width="0" style="1" hidden="1" customWidth="1"/>
    <col min="13530" max="13530" width="6.109375" style="1" bestFit="1" customWidth="1"/>
    <col min="13531" max="13531" width="25.88671875" style="1" bestFit="1" customWidth="1"/>
    <col min="13532" max="13532" width="6.109375" style="1" customWidth="1"/>
    <col min="13533" max="13533" width="23.6640625" style="1" customWidth="1"/>
    <col min="13534" max="13534" width="8.44140625" style="1" bestFit="1" customWidth="1"/>
    <col min="13535" max="13535" width="8.44140625" style="1" customWidth="1"/>
    <col min="13536" max="13536" width="6.109375" style="1" customWidth="1"/>
    <col min="13537" max="13537" width="0" style="1" hidden="1" customWidth="1"/>
    <col min="13538" max="13538" width="20.109375" style="1" customWidth="1"/>
    <col min="13539" max="13539" width="5.6640625" style="1" customWidth="1"/>
    <col min="13540" max="13540" width="20.109375" style="1" customWidth="1"/>
    <col min="13541" max="13541" width="5.6640625" style="1" customWidth="1"/>
    <col min="13542" max="13542" width="20.109375" style="1" customWidth="1"/>
    <col min="13543" max="13543" width="5.6640625" style="1" customWidth="1"/>
    <col min="13544" max="13546" width="7.88671875" style="1" customWidth="1"/>
    <col min="13547" max="13547" width="12.44140625" style="1" customWidth="1"/>
    <col min="13548" max="13548" width="0" style="1" hidden="1" customWidth="1"/>
    <col min="13549" max="13549" width="22.33203125" style="1" customWidth="1"/>
    <col min="13550" max="13585" width="0" style="1" hidden="1" customWidth="1"/>
    <col min="13586" max="13606" width="9" style="1"/>
    <col min="13607" max="13607" width="32.6640625" style="1" customWidth="1"/>
    <col min="13608" max="13776" width="9" style="1"/>
    <col min="13777" max="13777" width="3.44140625" style="1" customWidth="1"/>
    <col min="13778" max="13778" width="4" style="1" bestFit="1" customWidth="1"/>
    <col min="13779" max="13779" width="22.109375" style="1" customWidth="1"/>
    <col min="13780" max="13780" width="12.44140625" style="1" customWidth="1"/>
    <col min="13781" max="13781" width="8.88671875" style="1" bestFit="1" customWidth="1"/>
    <col min="13782" max="13782" width="6.44140625" style="1" bestFit="1" customWidth="1"/>
    <col min="13783" max="13783" width="28.109375" style="1" customWidth="1"/>
    <col min="13784" max="13784" width="30.88671875" style="1" customWidth="1"/>
    <col min="13785" max="13785" width="0" style="1" hidden="1" customWidth="1"/>
    <col min="13786" max="13786" width="6.109375" style="1" bestFit="1" customWidth="1"/>
    <col min="13787" max="13787" width="25.88671875" style="1" bestFit="1" customWidth="1"/>
    <col min="13788" max="13788" width="6.109375" style="1" customWidth="1"/>
    <col min="13789" max="13789" width="23.6640625" style="1" customWidth="1"/>
    <col min="13790" max="13790" width="8.44140625" style="1" bestFit="1" customWidth="1"/>
    <col min="13791" max="13791" width="8.44140625" style="1" customWidth="1"/>
    <col min="13792" max="13792" width="6.109375" style="1" customWidth="1"/>
    <col min="13793" max="13793" width="0" style="1" hidden="1" customWidth="1"/>
    <col min="13794" max="13794" width="20.109375" style="1" customWidth="1"/>
    <col min="13795" max="13795" width="5.6640625" style="1" customWidth="1"/>
    <col min="13796" max="13796" width="20.109375" style="1" customWidth="1"/>
    <col min="13797" max="13797" width="5.6640625" style="1" customWidth="1"/>
    <col min="13798" max="13798" width="20.109375" style="1" customWidth="1"/>
    <col min="13799" max="13799" width="5.6640625" style="1" customWidth="1"/>
    <col min="13800" max="13802" width="7.88671875" style="1" customWidth="1"/>
    <col min="13803" max="13803" width="12.44140625" style="1" customWidth="1"/>
    <col min="13804" max="13804" width="0" style="1" hidden="1" customWidth="1"/>
    <col min="13805" max="13805" width="22.33203125" style="1" customWidth="1"/>
    <col min="13806" max="13841" width="0" style="1" hidden="1" customWidth="1"/>
    <col min="13842" max="13862" width="9" style="1"/>
    <col min="13863" max="13863" width="32.6640625" style="1" customWidth="1"/>
    <col min="13864" max="14032" width="9" style="1"/>
    <col min="14033" max="14033" width="3.44140625" style="1" customWidth="1"/>
    <col min="14034" max="14034" width="4" style="1" bestFit="1" customWidth="1"/>
    <col min="14035" max="14035" width="22.109375" style="1" customWidth="1"/>
    <col min="14036" max="14036" width="12.44140625" style="1" customWidth="1"/>
    <col min="14037" max="14037" width="8.88671875" style="1" bestFit="1" customWidth="1"/>
    <col min="14038" max="14038" width="6.44140625" style="1" bestFit="1" customWidth="1"/>
    <col min="14039" max="14039" width="28.109375" style="1" customWidth="1"/>
    <col min="14040" max="14040" width="30.88671875" style="1" customWidth="1"/>
    <col min="14041" max="14041" width="0" style="1" hidden="1" customWidth="1"/>
    <col min="14042" max="14042" width="6.109375" style="1" bestFit="1" customWidth="1"/>
    <col min="14043" max="14043" width="25.88671875" style="1" bestFit="1" customWidth="1"/>
    <col min="14044" max="14044" width="6.109375" style="1" customWidth="1"/>
    <col min="14045" max="14045" width="23.6640625" style="1" customWidth="1"/>
    <col min="14046" max="14046" width="8.44140625" style="1" bestFit="1" customWidth="1"/>
    <col min="14047" max="14047" width="8.44140625" style="1" customWidth="1"/>
    <col min="14048" max="14048" width="6.109375" style="1" customWidth="1"/>
    <col min="14049" max="14049" width="0" style="1" hidden="1" customWidth="1"/>
    <col min="14050" max="14050" width="20.109375" style="1" customWidth="1"/>
    <col min="14051" max="14051" width="5.6640625" style="1" customWidth="1"/>
    <col min="14052" max="14052" width="20.109375" style="1" customWidth="1"/>
    <col min="14053" max="14053" width="5.6640625" style="1" customWidth="1"/>
    <col min="14054" max="14054" width="20.109375" style="1" customWidth="1"/>
    <col min="14055" max="14055" width="5.6640625" style="1" customWidth="1"/>
    <col min="14056" max="14058" width="7.88671875" style="1" customWidth="1"/>
    <col min="14059" max="14059" width="12.44140625" style="1" customWidth="1"/>
    <col min="14060" max="14060" width="0" style="1" hidden="1" customWidth="1"/>
    <col min="14061" max="14061" width="22.33203125" style="1" customWidth="1"/>
    <col min="14062" max="14097" width="0" style="1" hidden="1" customWidth="1"/>
    <col min="14098" max="14118" width="9" style="1"/>
    <col min="14119" max="14119" width="32.6640625" style="1" customWidth="1"/>
    <col min="14120" max="14288" width="9" style="1"/>
    <col min="14289" max="14289" width="3.44140625" style="1" customWidth="1"/>
    <col min="14290" max="14290" width="4" style="1" bestFit="1" customWidth="1"/>
    <col min="14291" max="14291" width="22.109375" style="1" customWidth="1"/>
    <col min="14292" max="14292" width="12.44140625" style="1" customWidth="1"/>
    <col min="14293" max="14293" width="8.88671875" style="1" bestFit="1" customWidth="1"/>
    <col min="14294" max="14294" width="6.44140625" style="1" bestFit="1" customWidth="1"/>
    <col min="14295" max="14295" width="28.109375" style="1" customWidth="1"/>
    <col min="14296" max="14296" width="30.88671875" style="1" customWidth="1"/>
    <col min="14297" max="14297" width="0" style="1" hidden="1" customWidth="1"/>
    <col min="14298" max="14298" width="6.109375" style="1" bestFit="1" customWidth="1"/>
    <col min="14299" max="14299" width="25.88671875" style="1" bestFit="1" customWidth="1"/>
    <col min="14300" max="14300" width="6.109375" style="1" customWidth="1"/>
    <col min="14301" max="14301" width="23.6640625" style="1" customWidth="1"/>
    <col min="14302" max="14302" width="8.44140625" style="1" bestFit="1" customWidth="1"/>
    <col min="14303" max="14303" width="8.44140625" style="1" customWidth="1"/>
    <col min="14304" max="14304" width="6.109375" style="1" customWidth="1"/>
    <col min="14305" max="14305" width="0" style="1" hidden="1" customWidth="1"/>
    <col min="14306" max="14306" width="20.109375" style="1" customWidth="1"/>
    <col min="14307" max="14307" width="5.6640625" style="1" customWidth="1"/>
    <col min="14308" max="14308" width="20.109375" style="1" customWidth="1"/>
    <col min="14309" max="14309" width="5.6640625" style="1" customWidth="1"/>
    <col min="14310" max="14310" width="20.109375" style="1" customWidth="1"/>
    <col min="14311" max="14311" width="5.6640625" style="1" customWidth="1"/>
    <col min="14312" max="14314" width="7.88671875" style="1" customWidth="1"/>
    <col min="14315" max="14315" width="12.44140625" style="1" customWidth="1"/>
    <col min="14316" max="14316" width="0" style="1" hidden="1" customWidth="1"/>
    <col min="14317" max="14317" width="22.33203125" style="1" customWidth="1"/>
    <col min="14318" max="14353" width="0" style="1" hidden="1" customWidth="1"/>
    <col min="14354" max="14374" width="9" style="1"/>
    <col min="14375" max="14375" width="32.6640625" style="1" customWidth="1"/>
    <col min="14376" max="14544" width="9" style="1"/>
    <col min="14545" max="14545" width="3.44140625" style="1" customWidth="1"/>
    <col min="14546" max="14546" width="4" style="1" bestFit="1" customWidth="1"/>
    <col min="14547" max="14547" width="22.109375" style="1" customWidth="1"/>
    <col min="14548" max="14548" width="12.44140625" style="1" customWidth="1"/>
    <col min="14549" max="14549" width="8.88671875" style="1" bestFit="1" customWidth="1"/>
    <col min="14550" max="14550" width="6.44140625" style="1" bestFit="1" customWidth="1"/>
    <col min="14551" max="14551" width="28.109375" style="1" customWidth="1"/>
    <col min="14552" max="14552" width="30.88671875" style="1" customWidth="1"/>
    <col min="14553" max="14553" width="0" style="1" hidden="1" customWidth="1"/>
    <col min="14554" max="14554" width="6.109375" style="1" bestFit="1" customWidth="1"/>
    <col min="14555" max="14555" width="25.88671875" style="1" bestFit="1" customWidth="1"/>
    <col min="14556" max="14556" width="6.109375" style="1" customWidth="1"/>
    <col min="14557" max="14557" width="23.6640625" style="1" customWidth="1"/>
    <col min="14558" max="14558" width="8.44140625" style="1" bestFit="1" customWidth="1"/>
    <col min="14559" max="14559" width="8.44140625" style="1" customWidth="1"/>
    <col min="14560" max="14560" width="6.109375" style="1" customWidth="1"/>
    <col min="14561" max="14561" width="0" style="1" hidden="1" customWidth="1"/>
    <col min="14562" max="14562" width="20.109375" style="1" customWidth="1"/>
    <col min="14563" max="14563" width="5.6640625" style="1" customWidth="1"/>
    <col min="14564" max="14564" width="20.109375" style="1" customWidth="1"/>
    <col min="14565" max="14565" width="5.6640625" style="1" customWidth="1"/>
    <col min="14566" max="14566" width="20.109375" style="1" customWidth="1"/>
    <col min="14567" max="14567" width="5.6640625" style="1" customWidth="1"/>
    <col min="14568" max="14570" width="7.88671875" style="1" customWidth="1"/>
    <col min="14571" max="14571" width="12.44140625" style="1" customWidth="1"/>
    <col min="14572" max="14572" width="0" style="1" hidden="1" customWidth="1"/>
    <col min="14573" max="14573" width="22.33203125" style="1" customWidth="1"/>
    <col min="14574" max="14609" width="0" style="1" hidden="1" customWidth="1"/>
    <col min="14610" max="14630" width="9" style="1"/>
    <col min="14631" max="14631" width="32.6640625" style="1" customWidth="1"/>
    <col min="14632" max="14800" width="9" style="1"/>
    <col min="14801" max="14801" width="3.44140625" style="1" customWidth="1"/>
    <col min="14802" max="14802" width="4" style="1" bestFit="1" customWidth="1"/>
    <col min="14803" max="14803" width="22.109375" style="1" customWidth="1"/>
    <col min="14804" max="14804" width="12.44140625" style="1" customWidth="1"/>
    <col min="14805" max="14805" width="8.88671875" style="1" bestFit="1" customWidth="1"/>
    <col min="14806" max="14806" width="6.44140625" style="1" bestFit="1" customWidth="1"/>
    <col min="14807" max="14807" width="28.109375" style="1" customWidth="1"/>
    <col min="14808" max="14808" width="30.88671875" style="1" customWidth="1"/>
    <col min="14809" max="14809" width="0" style="1" hidden="1" customWidth="1"/>
    <col min="14810" max="14810" width="6.109375" style="1" bestFit="1" customWidth="1"/>
    <col min="14811" max="14811" width="25.88671875" style="1" bestFit="1" customWidth="1"/>
    <col min="14812" max="14812" width="6.109375" style="1" customWidth="1"/>
    <col min="14813" max="14813" width="23.6640625" style="1" customWidth="1"/>
    <col min="14814" max="14814" width="8.44140625" style="1" bestFit="1" customWidth="1"/>
    <col min="14815" max="14815" width="8.44140625" style="1" customWidth="1"/>
    <col min="14816" max="14816" width="6.109375" style="1" customWidth="1"/>
    <col min="14817" max="14817" width="0" style="1" hidden="1" customWidth="1"/>
    <col min="14818" max="14818" width="20.109375" style="1" customWidth="1"/>
    <col min="14819" max="14819" width="5.6640625" style="1" customWidth="1"/>
    <col min="14820" max="14820" width="20.109375" style="1" customWidth="1"/>
    <col min="14821" max="14821" width="5.6640625" style="1" customWidth="1"/>
    <col min="14822" max="14822" width="20.109375" style="1" customWidth="1"/>
    <col min="14823" max="14823" width="5.6640625" style="1" customWidth="1"/>
    <col min="14824" max="14826" width="7.88671875" style="1" customWidth="1"/>
    <col min="14827" max="14827" width="12.44140625" style="1" customWidth="1"/>
    <col min="14828" max="14828" width="0" style="1" hidden="1" customWidth="1"/>
    <col min="14829" max="14829" width="22.33203125" style="1" customWidth="1"/>
    <col min="14830" max="14865" width="0" style="1" hidden="1" customWidth="1"/>
    <col min="14866" max="14886" width="9" style="1"/>
    <col min="14887" max="14887" width="32.6640625" style="1" customWidth="1"/>
    <col min="14888" max="15056" width="9" style="1"/>
    <col min="15057" max="15057" width="3.44140625" style="1" customWidth="1"/>
    <col min="15058" max="15058" width="4" style="1" bestFit="1" customWidth="1"/>
    <col min="15059" max="15059" width="22.109375" style="1" customWidth="1"/>
    <col min="15060" max="15060" width="12.44140625" style="1" customWidth="1"/>
    <col min="15061" max="15061" width="8.88671875" style="1" bestFit="1" customWidth="1"/>
    <col min="15062" max="15062" width="6.44140625" style="1" bestFit="1" customWidth="1"/>
    <col min="15063" max="15063" width="28.109375" style="1" customWidth="1"/>
    <col min="15064" max="15064" width="30.88671875" style="1" customWidth="1"/>
    <col min="15065" max="15065" width="0" style="1" hidden="1" customWidth="1"/>
    <col min="15066" max="15066" width="6.109375" style="1" bestFit="1" customWidth="1"/>
    <col min="15067" max="15067" width="25.88671875" style="1" bestFit="1" customWidth="1"/>
    <col min="15068" max="15068" width="6.109375" style="1" customWidth="1"/>
    <col min="15069" max="15069" width="23.6640625" style="1" customWidth="1"/>
    <col min="15070" max="15070" width="8.44140625" style="1" bestFit="1" customWidth="1"/>
    <col min="15071" max="15071" width="8.44140625" style="1" customWidth="1"/>
    <col min="15072" max="15072" width="6.109375" style="1" customWidth="1"/>
    <col min="15073" max="15073" width="0" style="1" hidden="1" customWidth="1"/>
    <col min="15074" max="15074" width="20.109375" style="1" customWidth="1"/>
    <col min="15075" max="15075" width="5.6640625" style="1" customWidth="1"/>
    <col min="15076" max="15076" width="20.109375" style="1" customWidth="1"/>
    <col min="15077" max="15077" width="5.6640625" style="1" customWidth="1"/>
    <col min="15078" max="15078" width="20.109375" style="1" customWidth="1"/>
    <col min="15079" max="15079" width="5.6640625" style="1" customWidth="1"/>
    <col min="15080" max="15082" width="7.88671875" style="1" customWidth="1"/>
    <col min="15083" max="15083" width="12.44140625" style="1" customWidth="1"/>
    <col min="15084" max="15084" width="0" style="1" hidden="1" customWidth="1"/>
    <col min="15085" max="15085" width="22.33203125" style="1" customWidth="1"/>
    <col min="15086" max="15121" width="0" style="1" hidden="1" customWidth="1"/>
    <col min="15122" max="15142" width="9" style="1"/>
    <col min="15143" max="15143" width="32.6640625" style="1" customWidth="1"/>
    <col min="15144" max="15312" width="9" style="1"/>
    <col min="15313" max="15313" width="3.44140625" style="1" customWidth="1"/>
    <col min="15314" max="15314" width="4" style="1" bestFit="1" customWidth="1"/>
    <col min="15315" max="15315" width="22.109375" style="1" customWidth="1"/>
    <col min="15316" max="15316" width="12.44140625" style="1" customWidth="1"/>
    <col min="15317" max="15317" width="8.88671875" style="1" bestFit="1" customWidth="1"/>
    <col min="15318" max="15318" width="6.44140625" style="1" bestFit="1" customWidth="1"/>
    <col min="15319" max="15319" width="28.109375" style="1" customWidth="1"/>
    <col min="15320" max="15320" width="30.88671875" style="1" customWidth="1"/>
    <col min="15321" max="15321" width="0" style="1" hidden="1" customWidth="1"/>
    <col min="15322" max="15322" width="6.109375" style="1" bestFit="1" customWidth="1"/>
    <col min="15323" max="15323" width="25.88671875" style="1" bestFit="1" customWidth="1"/>
    <col min="15324" max="15324" width="6.109375" style="1" customWidth="1"/>
    <col min="15325" max="15325" width="23.6640625" style="1" customWidth="1"/>
    <col min="15326" max="15326" width="8.44140625" style="1" bestFit="1" customWidth="1"/>
    <col min="15327" max="15327" width="8.44140625" style="1" customWidth="1"/>
    <col min="15328" max="15328" width="6.109375" style="1" customWidth="1"/>
    <col min="15329" max="15329" width="0" style="1" hidden="1" customWidth="1"/>
    <col min="15330" max="15330" width="20.109375" style="1" customWidth="1"/>
    <col min="15331" max="15331" width="5.6640625" style="1" customWidth="1"/>
    <col min="15332" max="15332" width="20.109375" style="1" customWidth="1"/>
    <col min="15333" max="15333" width="5.6640625" style="1" customWidth="1"/>
    <col min="15334" max="15334" width="20.109375" style="1" customWidth="1"/>
    <col min="15335" max="15335" width="5.6640625" style="1" customWidth="1"/>
    <col min="15336" max="15338" width="7.88671875" style="1" customWidth="1"/>
    <col min="15339" max="15339" width="12.44140625" style="1" customWidth="1"/>
    <col min="15340" max="15340" width="0" style="1" hidden="1" customWidth="1"/>
    <col min="15341" max="15341" width="22.33203125" style="1" customWidth="1"/>
    <col min="15342" max="15377" width="0" style="1" hidden="1" customWidth="1"/>
    <col min="15378" max="15398" width="9" style="1"/>
    <col min="15399" max="15399" width="32.6640625" style="1" customWidth="1"/>
    <col min="15400" max="15568" width="9" style="1"/>
    <col min="15569" max="15569" width="3.44140625" style="1" customWidth="1"/>
    <col min="15570" max="15570" width="4" style="1" bestFit="1" customWidth="1"/>
    <col min="15571" max="15571" width="22.109375" style="1" customWidth="1"/>
    <col min="15572" max="15572" width="12.44140625" style="1" customWidth="1"/>
    <col min="15573" max="15573" width="8.88671875" style="1" bestFit="1" customWidth="1"/>
    <col min="15574" max="15574" width="6.44140625" style="1" bestFit="1" customWidth="1"/>
    <col min="15575" max="15575" width="28.109375" style="1" customWidth="1"/>
    <col min="15576" max="15576" width="30.88671875" style="1" customWidth="1"/>
    <col min="15577" max="15577" width="0" style="1" hidden="1" customWidth="1"/>
    <col min="15578" max="15578" width="6.109375" style="1" bestFit="1" customWidth="1"/>
    <col min="15579" max="15579" width="25.88671875" style="1" bestFit="1" customWidth="1"/>
    <col min="15580" max="15580" width="6.109375" style="1" customWidth="1"/>
    <col min="15581" max="15581" width="23.6640625" style="1" customWidth="1"/>
    <col min="15582" max="15582" width="8.44140625" style="1" bestFit="1" customWidth="1"/>
    <col min="15583" max="15583" width="8.44140625" style="1" customWidth="1"/>
    <col min="15584" max="15584" width="6.109375" style="1" customWidth="1"/>
    <col min="15585" max="15585" width="0" style="1" hidden="1" customWidth="1"/>
    <col min="15586" max="15586" width="20.109375" style="1" customWidth="1"/>
    <col min="15587" max="15587" width="5.6640625" style="1" customWidth="1"/>
    <col min="15588" max="15588" width="20.109375" style="1" customWidth="1"/>
    <col min="15589" max="15589" width="5.6640625" style="1" customWidth="1"/>
    <col min="15590" max="15590" width="20.109375" style="1" customWidth="1"/>
    <col min="15591" max="15591" width="5.6640625" style="1" customWidth="1"/>
    <col min="15592" max="15594" width="7.88671875" style="1" customWidth="1"/>
    <col min="15595" max="15595" width="12.44140625" style="1" customWidth="1"/>
    <col min="15596" max="15596" width="0" style="1" hidden="1" customWidth="1"/>
    <col min="15597" max="15597" width="22.33203125" style="1" customWidth="1"/>
    <col min="15598" max="15633" width="0" style="1" hidden="1" customWidth="1"/>
    <col min="15634" max="15654" width="9" style="1"/>
    <col min="15655" max="15655" width="32.6640625" style="1" customWidth="1"/>
    <col min="15656" max="15824" width="9" style="1"/>
    <col min="15825" max="15825" width="3.44140625" style="1" customWidth="1"/>
    <col min="15826" max="15826" width="4" style="1" bestFit="1" customWidth="1"/>
    <col min="15827" max="15827" width="22.109375" style="1" customWidth="1"/>
    <col min="15828" max="15828" width="12.44140625" style="1" customWidth="1"/>
    <col min="15829" max="15829" width="8.88671875" style="1" bestFit="1" customWidth="1"/>
    <col min="15830" max="15830" width="6.44140625" style="1" bestFit="1" customWidth="1"/>
    <col min="15831" max="15831" width="28.109375" style="1" customWidth="1"/>
    <col min="15832" max="15832" width="30.88671875" style="1" customWidth="1"/>
    <col min="15833" max="15833" width="0" style="1" hidden="1" customWidth="1"/>
    <col min="15834" max="15834" width="6.109375" style="1" bestFit="1" customWidth="1"/>
    <col min="15835" max="15835" width="25.88671875" style="1" bestFit="1" customWidth="1"/>
    <col min="15836" max="15836" width="6.109375" style="1" customWidth="1"/>
    <col min="15837" max="15837" width="23.6640625" style="1" customWidth="1"/>
    <col min="15838" max="15838" width="8.44140625" style="1" bestFit="1" customWidth="1"/>
    <col min="15839" max="15839" width="8.44140625" style="1" customWidth="1"/>
    <col min="15840" max="15840" width="6.109375" style="1" customWidth="1"/>
    <col min="15841" max="15841" width="0" style="1" hidden="1" customWidth="1"/>
    <col min="15842" max="15842" width="20.109375" style="1" customWidth="1"/>
    <col min="15843" max="15843" width="5.6640625" style="1" customWidth="1"/>
    <col min="15844" max="15844" width="20.109375" style="1" customWidth="1"/>
    <col min="15845" max="15845" width="5.6640625" style="1" customWidth="1"/>
    <col min="15846" max="15846" width="20.109375" style="1" customWidth="1"/>
    <col min="15847" max="15847" width="5.6640625" style="1" customWidth="1"/>
    <col min="15848" max="15850" width="7.88671875" style="1" customWidth="1"/>
    <col min="15851" max="15851" width="12.44140625" style="1" customWidth="1"/>
    <col min="15852" max="15852" width="0" style="1" hidden="1" customWidth="1"/>
    <col min="15853" max="15853" width="22.33203125" style="1" customWidth="1"/>
    <col min="15854" max="15889" width="0" style="1" hidden="1" customWidth="1"/>
    <col min="15890" max="15910" width="9" style="1"/>
    <col min="15911" max="15911" width="32.6640625" style="1" customWidth="1"/>
    <col min="15912" max="16080" width="9" style="1"/>
    <col min="16081" max="16081" width="3.44140625" style="1" customWidth="1"/>
    <col min="16082" max="16082" width="4" style="1" bestFit="1" customWidth="1"/>
    <col min="16083" max="16083" width="22.109375" style="1" customWidth="1"/>
    <col min="16084" max="16084" width="12.44140625" style="1" customWidth="1"/>
    <col min="16085" max="16085" width="8.88671875" style="1" bestFit="1" customWidth="1"/>
    <col min="16086" max="16086" width="6.44140625" style="1" bestFit="1" customWidth="1"/>
    <col min="16087" max="16087" width="28.109375" style="1" customWidth="1"/>
    <col min="16088" max="16088" width="30.88671875" style="1" customWidth="1"/>
    <col min="16089" max="16089" width="0" style="1" hidden="1" customWidth="1"/>
    <col min="16090" max="16090" width="6.109375" style="1" bestFit="1" customWidth="1"/>
    <col min="16091" max="16091" width="25.88671875" style="1" bestFit="1" customWidth="1"/>
    <col min="16092" max="16092" width="6.109375" style="1" customWidth="1"/>
    <col min="16093" max="16093" width="23.6640625" style="1" customWidth="1"/>
    <col min="16094" max="16094" width="8.44140625" style="1" bestFit="1" customWidth="1"/>
    <col min="16095" max="16095" width="8.44140625" style="1" customWidth="1"/>
    <col min="16096" max="16096" width="6.109375" style="1" customWidth="1"/>
    <col min="16097" max="16097" width="0" style="1" hidden="1" customWidth="1"/>
    <col min="16098" max="16098" width="20.109375" style="1" customWidth="1"/>
    <col min="16099" max="16099" width="5.6640625" style="1" customWidth="1"/>
    <col min="16100" max="16100" width="20.109375" style="1" customWidth="1"/>
    <col min="16101" max="16101" width="5.6640625" style="1" customWidth="1"/>
    <col min="16102" max="16102" width="20.109375" style="1" customWidth="1"/>
    <col min="16103" max="16103" width="5.6640625" style="1" customWidth="1"/>
    <col min="16104" max="16106" width="7.88671875" style="1" customWidth="1"/>
    <col min="16107" max="16107" width="12.44140625" style="1" customWidth="1"/>
    <col min="16108" max="16108" width="0" style="1" hidden="1" customWidth="1"/>
    <col min="16109" max="16109" width="22.33203125" style="1" customWidth="1"/>
    <col min="16110" max="16145" width="0" style="1" hidden="1" customWidth="1"/>
    <col min="16146" max="16166" width="9" style="1"/>
    <col min="16167" max="16167" width="32.6640625" style="1" customWidth="1"/>
    <col min="16168" max="16384" width="9" style="1"/>
  </cols>
  <sheetData>
    <row r="1" spans="1:23" s="10" customFormat="1" ht="14.4" x14ac:dyDescent="0.2">
      <c r="B1" s="30"/>
      <c r="C1" s="29"/>
      <c r="F1" s="29"/>
      <c r="G1" s="29"/>
      <c r="H1" s="23"/>
      <c r="I1" s="28"/>
      <c r="J1" s="24"/>
      <c r="K1" s="28"/>
      <c r="L1" s="27"/>
      <c r="M1" s="26"/>
      <c r="N1" s="25"/>
      <c r="O1" s="29"/>
      <c r="P1" s="24"/>
      <c r="Q1" s="22"/>
      <c r="R1" s="24"/>
      <c r="S1" s="22"/>
      <c r="T1" s="23"/>
      <c r="U1" s="23"/>
      <c r="V1" s="24"/>
      <c r="W1" s="23"/>
    </row>
    <row r="2" spans="1:23" s="10" customFormat="1" x14ac:dyDescent="0.2">
      <c r="C2" s="29"/>
      <c r="F2" s="29"/>
      <c r="G2" s="29"/>
      <c r="H2" s="23"/>
      <c r="I2" s="28"/>
      <c r="J2" s="24"/>
      <c r="K2" s="28"/>
      <c r="L2" s="27"/>
      <c r="M2" s="26"/>
      <c r="N2" s="25"/>
      <c r="O2" s="29"/>
      <c r="P2" s="24"/>
      <c r="Q2" s="22"/>
      <c r="R2" s="24"/>
      <c r="S2" s="22"/>
      <c r="T2" s="23"/>
      <c r="U2" s="23"/>
      <c r="V2" s="24"/>
      <c r="W2" s="23"/>
    </row>
    <row r="3" spans="1:23" s="10" customFormat="1" x14ac:dyDescent="0.2">
      <c r="A3" s="17"/>
      <c r="C3" s="20"/>
      <c r="D3" s="17"/>
      <c r="E3" s="17"/>
      <c r="F3" s="20"/>
      <c r="G3" s="20"/>
      <c r="H3" s="12"/>
      <c r="I3" s="17"/>
      <c r="J3" s="13"/>
      <c r="K3" s="17"/>
      <c r="L3" s="16"/>
      <c r="M3" s="15"/>
      <c r="N3" s="14"/>
      <c r="O3" s="43"/>
      <c r="P3" s="13"/>
      <c r="Q3" s="11"/>
      <c r="R3" s="13"/>
      <c r="S3" s="11"/>
      <c r="T3" s="12"/>
      <c r="U3" s="12"/>
      <c r="V3" s="13"/>
      <c r="W3" s="12"/>
    </row>
    <row r="4" spans="1:23" s="10" customFormat="1" ht="19.2" customHeight="1" x14ac:dyDescent="0.2">
      <c r="A4" s="17"/>
      <c r="B4" s="21"/>
      <c r="C4" s="20"/>
      <c r="D4" s="17"/>
      <c r="E4" s="17"/>
      <c r="F4" s="20"/>
      <c r="G4" s="20"/>
      <c r="H4" s="12"/>
      <c r="I4" s="17"/>
      <c r="J4" s="13"/>
      <c r="K4" s="17"/>
      <c r="L4" s="16"/>
      <c r="M4" s="15"/>
      <c r="N4" s="14"/>
      <c r="O4" s="43"/>
      <c r="P4" s="13"/>
      <c r="Q4" s="11"/>
      <c r="R4" s="13"/>
      <c r="S4" s="11"/>
      <c r="T4" s="12"/>
      <c r="U4" s="12"/>
      <c r="V4" s="13"/>
      <c r="W4" s="12"/>
    </row>
    <row r="5" spans="1:23" s="10" customFormat="1" ht="19.2" customHeight="1" x14ac:dyDescent="0.2">
      <c r="A5" s="17"/>
      <c r="B5" s="21"/>
      <c r="C5" s="20"/>
      <c r="D5" s="17"/>
      <c r="E5" s="17"/>
      <c r="F5" s="20"/>
      <c r="G5" s="20"/>
      <c r="H5" s="12"/>
      <c r="I5" s="17"/>
      <c r="J5" s="13"/>
      <c r="K5" s="17"/>
      <c r="L5" s="16"/>
      <c r="M5" s="15"/>
      <c r="N5" s="14"/>
      <c r="O5" s="43"/>
      <c r="P5" s="13"/>
      <c r="Q5" s="11"/>
      <c r="R5" s="13"/>
      <c r="S5" s="11"/>
      <c r="T5" s="12"/>
      <c r="U5" s="12"/>
      <c r="V5" s="13"/>
      <c r="W5" s="12"/>
    </row>
    <row r="6" spans="1:23" s="10" customFormat="1" ht="15" customHeight="1" thickBot="1" x14ac:dyDescent="0.25">
      <c r="A6" s="17"/>
      <c r="B6" s="21"/>
      <c r="C6" s="20"/>
      <c r="D6" s="17"/>
      <c r="E6" s="17"/>
      <c r="F6" s="20"/>
      <c r="G6" s="20"/>
      <c r="H6" s="12"/>
      <c r="I6" s="17"/>
      <c r="J6" s="13"/>
      <c r="K6" s="17"/>
      <c r="L6" s="16"/>
      <c r="M6" s="15"/>
      <c r="N6" s="14"/>
      <c r="O6" s="43"/>
      <c r="P6" s="13"/>
      <c r="Q6" s="11"/>
      <c r="R6" s="13"/>
      <c r="S6" s="11"/>
      <c r="T6" s="12"/>
      <c r="U6" s="12"/>
      <c r="V6" s="13"/>
      <c r="W6" s="12"/>
    </row>
    <row r="7" spans="1:23" s="10" customFormat="1" ht="15" customHeight="1" thickBot="1" x14ac:dyDescent="0.25">
      <c r="A7" s="17"/>
      <c r="B7" s="313" t="s">
        <v>240</v>
      </c>
      <c r="C7" s="314"/>
      <c r="D7" s="314"/>
      <c r="E7" s="314"/>
      <c r="F7" s="314"/>
      <c r="G7" s="314"/>
      <c r="H7" s="314"/>
      <c r="I7" s="314"/>
      <c r="J7" s="315"/>
      <c r="L7" s="16"/>
      <c r="M7" s="15"/>
      <c r="N7" s="14"/>
      <c r="O7" s="43"/>
      <c r="P7" s="13"/>
      <c r="Q7" s="11"/>
      <c r="R7" s="13"/>
      <c r="S7" s="11"/>
      <c r="T7" s="12"/>
      <c r="U7" s="12"/>
      <c r="V7" s="13"/>
      <c r="W7" s="12"/>
    </row>
    <row r="8" spans="1:23" s="10" customFormat="1" ht="33" customHeight="1" x14ac:dyDescent="0.2">
      <c r="A8" s="17"/>
      <c r="B8" s="319" t="s">
        <v>109</v>
      </c>
      <c r="C8" s="320"/>
      <c r="D8" s="325"/>
      <c r="E8" s="326"/>
      <c r="F8" s="316" t="s">
        <v>110</v>
      </c>
      <c r="G8" s="331"/>
      <c r="H8" s="332"/>
      <c r="I8" s="332"/>
      <c r="J8" s="333"/>
      <c r="L8" s="64"/>
      <c r="M8" s="41"/>
    </row>
    <row r="9" spans="1:23" s="10" customFormat="1" ht="34.950000000000003" customHeight="1" x14ac:dyDescent="0.2">
      <c r="A9" s="17"/>
      <c r="B9" s="321" t="s">
        <v>111</v>
      </c>
      <c r="C9" s="322"/>
      <c r="D9" s="327"/>
      <c r="E9" s="328"/>
      <c r="F9" s="317"/>
      <c r="G9" s="334"/>
      <c r="H9" s="335"/>
      <c r="I9" s="335"/>
      <c r="J9" s="336"/>
      <c r="L9" s="64"/>
      <c r="M9" s="41"/>
    </row>
    <row r="10" spans="1:23" s="10" customFormat="1" ht="45.6" customHeight="1" thickBot="1" x14ac:dyDescent="0.25">
      <c r="A10" s="17"/>
      <c r="B10" s="323" t="s">
        <v>112</v>
      </c>
      <c r="C10" s="324"/>
      <c r="D10" s="329"/>
      <c r="E10" s="330"/>
      <c r="F10" s="318"/>
      <c r="G10" s="337"/>
      <c r="H10" s="338"/>
      <c r="I10" s="338"/>
      <c r="J10" s="339"/>
      <c r="L10" s="64"/>
      <c r="M10" s="41"/>
    </row>
    <row r="11" spans="1:23" s="10" customFormat="1" ht="21" customHeight="1" thickBot="1" x14ac:dyDescent="0.25">
      <c r="A11" s="17"/>
      <c r="B11" s="131"/>
      <c r="C11" s="130"/>
      <c r="D11" s="129"/>
      <c r="E11" s="129"/>
      <c r="F11" s="129"/>
      <c r="G11" s="130"/>
      <c r="H11" s="71"/>
      <c r="I11" s="71"/>
      <c r="J11" s="71"/>
      <c r="K11" s="71"/>
      <c r="L11" s="64"/>
      <c r="M11" s="41"/>
    </row>
    <row r="12" spans="1:23" s="10" customFormat="1" ht="28.2" customHeight="1" x14ac:dyDescent="0.2">
      <c r="A12" s="17"/>
      <c r="B12" s="134" t="s">
        <v>119</v>
      </c>
      <c r="C12" s="135" t="s">
        <v>120</v>
      </c>
      <c r="D12" s="351" t="s">
        <v>121</v>
      </c>
      <c r="E12" s="351"/>
      <c r="F12" s="351"/>
      <c r="G12" s="135" t="s">
        <v>122</v>
      </c>
      <c r="H12" s="135" t="s">
        <v>123</v>
      </c>
      <c r="I12" s="352" t="s">
        <v>124</v>
      </c>
      <c r="J12" s="352"/>
      <c r="K12" s="353"/>
      <c r="L12" s="64"/>
      <c r="M12" s="41"/>
    </row>
    <row r="13" spans="1:23" s="10" customFormat="1" ht="33" customHeight="1" x14ac:dyDescent="0.2">
      <c r="A13" s="17"/>
      <c r="B13" s="133"/>
      <c r="C13" s="123"/>
      <c r="D13" s="350"/>
      <c r="E13" s="350"/>
      <c r="F13" s="350"/>
      <c r="G13" s="132"/>
      <c r="H13" s="132"/>
      <c r="I13" s="354"/>
      <c r="J13" s="354"/>
      <c r="K13" s="355"/>
      <c r="L13" s="64"/>
      <c r="M13" s="41"/>
    </row>
    <row r="14" spans="1:23" s="10" customFormat="1" ht="35.4" customHeight="1" thickBot="1" x14ac:dyDescent="0.25">
      <c r="A14" s="17"/>
      <c r="B14" s="124"/>
      <c r="C14" s="125"/>
      <c r="D14" s="349"/>
      <c r="E14" s="349"/>
      <c r="F14" s="349"/>
      <c r="G14" s="136"/>
      <c r="H14" s="136"/>
      <c r="I14" s="356"/>
      <c r="J14" s="356"/>
      <c r="K14" s="357"/>
      <c r="L14" s="64"/>
      <c r="M14" s="41"/>
    </row>
    <row r="15" spans="1:23" s="10" customFormat="1" ht="11.4" thickBot="1" x14ac:dyDescent="0.25">
      <c r="A15" s="42"/>
      <c r="B15" s="41"/>
      <c r="C15" s="19"/>
      <c r="D15" s="42"/>
      <c r="E15" s="42"/>
      <c r="F15" s="19"/>
      <c r="G15" s="19"/>
      <c r="H15" s="41"/>
      <c r="I15" s="42"/>
      <c r="J15" s="18"/>
      <c r="K15" s="17"/>
      <c r="L15" s="16"/>
      <c r="M15" s="15"/>
      <c r="N15" s="14"/>
      <c r="O15" s="43"/>
      <c r="P15" s="13"/>
      <c r="Q15" s="11"/>
      <c r="R15" s="13"/>
      <c r="S15" s="11"/>
      <c r="T15" s="12"/>
      <c r="U15" s="12"/>
      <c r="V15" s="13"/>
      <c r="W15" s="12"/>
    </row>
    <row r="16" spans="1:23" ht="13.5" customHeight="1" x14ac:dyDescent="0.2">
      <c r="B16" s="362" t="s">
        <v>0</v>
      </c>
      <c r="C16" s="343" t="s">
        <v>125</v>
      </c>
      <c r="D16" s="343" t="s">
        <v>129</v>
      </c>
      <c r="E16" s="343"/>
      <c r="F16" s="344"/>
      <c r="G16" s="1"/>
      <c r="H16" s="72"/>
      <c r="I16" s="364" t="s">
        <v>0</v>
      </c>
      <c r="J16" s="367" t="s">
        <v>134</v>
      </c>
      <c r="K16" s="368"/>
      <c r="L16" s="72"/>
      <c r="M16" s="72"/>
      <c r="N16" s="72"/>
      <c r="O16" s="358"/>
      <c r="P16" s="358"/>
      <c r="Q16" s="358"/>
      <c r="R16" s="358"/>
      <c r="S16" s="358"/>
      <c r="T16" s="358"/>
      <c r="U16" s="358"/>
      <c r="V16" s="358"/>
      <c r="W16" s="358"/>
    </row>
    <row r="17" spans="2:42" ht="11.4" customHeight="1" x14ac:dyDescent="0.2">
      <c r="B17" s="363"/>
      <c r="C17" s="345"/>
      <c r="D17" s="345"/>
      <c r="E17" s="345"/>
      <c r="F17" s="346"/>
      <c r="G17" s="1"/>
      <c r="H17" s="78"/>
      <c r="I17" s="365"/>
      <c r="J17" s="369" t="s">
        <v>130</v>
      </c>
      <c r="K17" s="371" t="s">
        <v>133</v>
      </c>
      <c r="L17" s="78"/>
      <c r="M17" s="78"/>
      <c r="N17" s="78"/>
      <c r="O17" s="359"/>
      <c r="P17" s="359"/>
      <c r="Q17" s="359"/>
      <c r="R17" s="359"/>
      <c r="S17" s="359"/>
      <c r="T17" s="359"/>
      <c r="U17" s="359"/>
      <c r="V17" s="360"/>
      <c r="W17" s="361"/>
    </row>
    <row r="18" spans="2:42" ht="14.4" customHeight="1" thickBot="1" x14ac:dyDescent="0.25">
      <c r="B18" s="363"/>
      <c r="C18" s="345"/>
      <c r="D18" s="345"/>
      <c r="E18" s="345"/>
      <c r="F18" s="346"/>
      <c r="G18" s="1"/>
      <c r="H18" s="79"/>
      <c r="I18" s="366"/>
      <c r="J18" s="370"/>
      <c r="K18" s="372"/>
      <c r="L18" s="80"/>
      <c r="M18" s="81"/>
      <c r="N18" s="82"/>
      <c r="O18" s="359"/>
      <c r="P18" s="359"/>
      <c r="Q18" s="359"/>
      <c r="R18" s="359"/>
      <c r="S18" s="359"/>
      <c r="T18" s="359"/>
      <c r="U18" s="359"/>
      <c r="V18" s="360"/>
      <c r="W18" s="361"/>
    </row>
    <row r="19" spans="2:42" ht="14.4" x14ac:dyDescent="0.2">
      <c r="B19" s="137">
        <v>1</v>
      </c>
      <c r="C19" s="340" t="s">
        <v>126</v>
      </c>
      <c r="D19" s="347"/>
      <c r="E19" s="347"/>
      <c r="F19" s="348"/>
      <c r="G19" s="1"/>
      <c r="H19" s="46"/>
      <c r="I19" s="139">
        <v>1</v>
      </c>
      <c r="J19" s="373" t="s">
        <v>131</v>
      </c>
      <c r="K19" s="140"/>
      <c r="L19" s="74"/>
      <c r="M19" s="75"/>
      <c r="N19" s="76"/>
      <c r="O19" s="19"/>
      <c r="P19" s="73"/>
      <c r="Q19" s="73"/>
      <c r="R19" s="73"/>
      <c r="S19" s="19"/>
      <c r="T19" s="46"/>
      <c r="U19" s="46"/>
      <c r="V19" s="73"/>
      <c r="W19" s="64"/>
      <c r="X19" s="10"/>
    </row>
    <row r="20" spans="2:42" ht="14.4" x14ac:dyDescent="0.2">
      <c r="B20" s="137">
        <v>2</v>
      </c>
      <c r="C20" s="340"/>
      <c r="D20" s="347"/>
      <c r="E20" s="347"/>
      <c r="F20" s="348"/>
      <c r="G20" s="1"/>
      <c r="H20" s="32"/>
      <c r="I20" s="141">
        <v>2</v>
      </c>
      <c r="J20" s="373"/>
      <c r="K20" s="142"/>
      <c r="L20" s="74"/>
      <c r="M20" s="75"/>
      <c r="N20" s="76"/>
      <c r="O20" s="77"/>
      <c r="P20" s="49"/>
      <c r="Q20" s="19"/>
      <c r="R20" s="73"/>
      <c r="S20" s="19"/>
      <c r="T20" s="46"/>
      <c r="U20" s="46"/>
      <c r="V20" s="73"/>
      <c r="W20" s="64"/>
      <c r="X20" s="29"/>
    </row>
    <row r="21" spans="2:42" ht="14.4" x14ac:dyDescent="0.2">
      <c r="B21" s="137">
        <v>3</v>
      </c>
      <c r="C21" s="340"/>
      <c r="D21" s="347"/>
      <c r="E21" s="347"/>
      <c r="F21" s="348"/>
      <c r="G21" s="1"/>
      <c r="H21" s="32"/>
      <c r="I21" s="141">
        <v>3</v>
      </c>
      <c r="J21" s="374"/>
      <c r="K21" s="142"/>
      <c r="L21" s="83"/>
      <c r="M21" s="84"/>
      <c r="N21" s="76"/>
      <c r="O21" s="77"/>
      <c r="P21" s="49"/>
      <c r="Q21" s="85"/>
      <c r="R21" s="49"/>
      <c r="S21" s="85"/>
      <c r="T21" s="32"/>
      <c r="U21" s="32"/>
      <c r="V21" s="49"/>
      <c r="W21" s="64"/>
      <c r="X21" s="31"/>
      <c r="Y21" s="31"/>
      <c r="Z21" s="31"/>
      <c r="AA21" s="31"/>
      <c r="AB21" s="31"/>
      <c r="AC21" s="31"/>
      <c r="AD21" s="31"/>
      <c r="AE21" s="31"/>
      <c r="AF21" s="31"/>
      <c r="AG21" s="31"/>
      <c r="AH21" s="31"/>
      <c r="AI21" s="31"/>
      <c r="AJ21" s="31"/>
      <c r="AK21" s="31"/>
      <c r="AL21" s="31"/>
      <c r="AM21" s="31"/>
      <c r="AN21" s="31"/>
      <c r="AO21" s="31"/>
      <c r="AP21" s="31"/>
    </row>
    <row r="22" spans="2:42" ht="11.4" customHeight="1" x14ac:dyDescent="0.2">
      <c r="B22" s="137">
        <v>4</v>
      </c>
      <c r="C22" s="341" t="s">
        <v>127</v>
      </c>
      <c r="D22" s="347"/>
      <c r="E22" s="347"/>
      <c r="F22" s="348"/>
      <c r="G22" s="1"/>
      <c r="H22" s="32"/>
      <c r="I22" s="141">
        <v>4</v>
      </c>
      <c r="J22" s="375" t="s">
        <v>132</v>
      </c>
      <c r="K22" s="142"/>
      <c r="L22" s="83"/>
      <c r="M22" s="84"/>
      <c r="N22" s="86"/>
      <c r="O22" s="77"/>
      <c r="P22" s="49"/>
      <c r="Q22" s="85"/>
      <c r="R22" s="49"/>
      <c r="S22" s="85"/>
      <c r="T22" s="32"/>
      <c r="U22" s="32"/>
      <c r="V22" s="49"/>
      <c r="W22" s="32"/>
      <c r="X22" s="31"/>
      <c r="Y22" s="31"/>
      <c r="Z22" s="31"/>
      <c r="AA22" s="31"/>
      <c r="AB22" s="31"/>
      <c r="AC22" s="31"/>
      <c r="AD22" s="31"/>
      <c r="AE22" s="31"/>
      <c r="AF22" s="31"/>
      <c r="AG22" s="31"/>
      <c r="AH22" s="31"/>
      <c r="AI22" s="31"/>
      <c r="AJ22" s="31"/>
      <c r="AK22" s="31"/>
      <c r="AL22" s="31"/>
      <c r="AM22" s="31"/>
      <c r="AN22" s="31"/>
      <c r="AO22" s="31"/>
      <c r="AP22" s="31"/>
    </row>
    <row r="23" spans="2:42" ht="11.4" customHeight="1" x14ac:dyDescent="0.2">
      <c r="B23" s="137">
        <v>5</v>
      </c>
      <c r="C23" s="341"/>
      <c r="D23" s="347"/>
      <c r="E23" s="347"/>
      <c r="F23" s="348"/>
      <c r="G23" s="1"/>
      <c r="I23" s="141">
        <v>5</v>
      </c>
      <c r="J23" s="373"/>
      <c r="K23" s="142"/>
      <c r="X23" s="31"/>
      <c r="Y23" s="377"/>
      <c r="Z23" s="34"/>
      <c r="AA23" s="32"/>
      <c r="AB23" s="377"/>
      <c r="AC23" s="33"/>
      <c r="AD23" s="32"/>
      <c r="AE23" s="34"/>
      <c r="AF23" s="32"/>
      <c r="AG23" s="34"/>
      <c r="AH23" s="34"/>
      <c r="AI23" s="32"/>
      <c r="AJ23" s="40"/>
      <c r="AK23" s="35"/>
      <c r="AL23" s="35"/>
      <c r="AM23" s="35"/>
      <c r="AN23" s="35"/>
      <c r="AO23" s="35"/>
      <c r="AP23" s="31"/>
    </row>
    <row r="24" spans="2:42" ht="14.4" customHeight="1" thickBot="1" x14ac:dyDescent="0.25">
      <c r="B24" s="137">
        <v>6</v>
      </c>
      <c r="C24" s="341"/>
      <c r="D24" s="347"/>
      <c r="E24" s="347"/>
      <c r="F24" s="348"/>
      <c r="G24" s="1"/>
      <c r="I24" s="143">
        <v>6</v>
      </c>
      <c r="J24" s="376"/>
      <c r="K24" s="144"/>
      <c r="X24" s="31"/>
      <c r="Y24" s="377"/>
      <c r="Z24" s="380"/>
      <c r="AA24" s="381"/>
      <c r="AB24" s="377"/>
      <c r="AC24" s="379"/>
      <c r="AD24" s="98"/>
      <c r="AE24" s="98"/>
      <c r="AF24" s="99"/>
      <c r="AG24" s="380"/>
      <c r="AH24" s="380"/>
      <c r="AI24" s="381"/>
      <c r="AJ24" s="40"/>
      <c r="AK24" s="35"/>
      <c r="AL24" s="35"/>
      <c r="AM24" s="35"/>
      <c r="AN24" s="36"/>
      <c r="AO24" s="36"/>
      <c r="AP24" s="31"/>
    </row>
    <row r="25" spans="2:42" ht="14.4" x14ac:dyDescent="0.2">
      <c r="B25" s="137">
        <v>7</v>
      </c>
      <c r="C25" s="341"/>
      <c r="D25" s="347"/>
      <c r="E25" s="347"/>
      <c r="F25" s="348"/>
      <c r="X25" s="31"/>
      <c r="Y25" s="377"/>
      <c r="Z25" s="380"/>
      <c r="AA25" s="381"/>
      <c r="AB25" s="377"/>
      <c r="AC25" s="379"/>
      <c r="AD25" s="98"/>
      <c r="AE25" s="98"/>
      <c r="AF25" s="98"/>
      <c r="AG25" s="380"/>
      <c r="AH25" s="380"/>
      <c r="AI25" s="381"/>
      <c r="AJ25" s="40"/>
      <c r="AK25" s="35"/>
      <c r="AL25" s="35"/>
      <c r="AM25" s="35"/>
      <c r="AN25" s="36"/>
      <c r="AO25" s="36"/>
      <c r="AP25" s="31"/>
    </row>
    <row r="26" spans="2:42" ht="14.4" x14ac:dyDescent="0.2">
      <c r="B26" s="137">
        <v>8</v>
      </c>
      <c r="C26" s="341"/>
      <c r="D26" s="347"/>
      <c r="E26" s="347"/>
      <c r="F26" s="348"/>
      <c r="X26" s="31"/>
      <c r="Y26" s="377"/>
      <c r="Z26" s="380"/>
      <c r="AA26" s="381"/>
      <c r="AB26" s="377"/>
      <c r="AC26" s="379"/>
      <c r="AD26" s="98"/>
      <c r="AE26" s="98"/>
      <c r="AF26" s="98"/>
      <c r="AG26" s="380"/>
      <c r="AH26" s="380"/>
      <c r="AI26" s="381"/>
      <c r="AJ26" s="40"/>
      <c r="AK26" s="40"/>
      <c r="AL26" s="40"/>
      <c r="AM26" s="40"/>
      <c r="AN26" s="40"/>
      <c r="AO26" s="40"/>
      <c r="AP26" s="31"/>
    </row>
    <row r="27" spans="2:42" ht="12" customHeight="1" x14ac:dyDescent="0.2">
      <c r="B27" s="137">
        <v>9</v>
      </c>
      <c r="C27" s="341"/>
      <c r="D27" s="347"/>
      <c r="E27" s="347"/>
      <c r="F27" s="348"/>
      <c r="X27" s="31"/>
      <c r="Y27" s="37"/>
      <c r="Z27" s="39"/>
      <c r="AA27" s="39"/>
      <c r="AB27" s="37"/>
      <c r="AC27" s="38"/>
      <c r="AD27" s="39"/>
      <c r="AE27" s="39"/>
      <c r="AF27" s="39"/>
      <c r="AG27" s="39"/>
      <c r="AH27" s="39"/>
      <c r="AI27" s="39"/>
      <c r="AJ27" s="40"/>
      <c r="AK27" s="40"/>
      <c r="AL27" s="40"/>
      <c r="AM27" s="40"/>
      <c r="AN27" s="40"/>
      <c r="AO27" s="40"/>
      <c r="AP27" s="31"/>
    </row>
    <row r="28" spans="2:42" ht="13.2" customHeight="1" x14ac:dyDescent="0.2">
      <c r="B28" s="137">
        <v>10</v>
      </c>
      <c r="C28" s="341"/>
      <c r="D28" s="347"/>
      <c r="E28" s="347"/>
      <c r="F28" s="348"/>
      <c r="X28" s="31"/>
      <c r="Y28" s="37"/>
      <c r="Z28" s="39"/>
      <c r="AA28" s="39"/>
      <c r="AB28" s="37"/>
      <c r="AC28" s="38"/>
      <c r="AD28" s="39"/>
      <c r="AE28" s="39"/>
      <c r="AF28" s="39"/>
      <c r="AG28" s="39"/>
      <c r="AH28" s="39"/>
      <c r="AI28" s="39"/>
      <c r="AJ28" s="40"/>
      <c r="AK28" s="40"/>
      <c r="AL28" s="40"/>
      <c r="AM28" s="40"/>
      <c r="AN28" s="40"/>
      <c r="AO28" s="40"/>
      <c r="AP28" s="31"/>
    </row>
    <row r="29" spans="2:42" ht="14.4" x14ac:dyDescent="0.2">
      <c r="B29" s="137">
        <v>11</v>
      </c>
      <c r="C29" s="341"/>
      <c r="D29" s="347"/>
      <c r="E29" s="347"/>
      <c r="F29" s="348"/>
      <c r="X29" s="31"/>
      <c r="Y29" s="37"/>
      <c r="Z29" s="39"/>
      <c r="AA29" s="39"/>
      <c r="AB29" s="37"/>
      <c r="AC29" s="38"/>
      <c r="AD29" s="39"/>
      <c r="AE29" s="39"/>
      <c r="AF29" s="39"/>
      <c r="AG29" s="39"/>
      <c r="AH29" s="39"/>
      <c r="AI29" s="39"/>
      <c r="AJ29" s="40"/>
      <c r="AK29" s="40"/>
      <c r="AL29" s="40"/>
      <c r="AM29" s="40"/>
      <c r="AN29" s="40"/>
      <c r="AO29" s="40"/>
      <c r="AP29" s="31"/>
    </row>
    <row r="30" spans="2:42" ht="14.4" x14ac:dyDescent="0.2">
      <c r="B30" s="137">
        <v>12</v>
      </c>
      <c r="C30" s="341"/>
      <c r="D30" s="347"/>
      <c r="E30" s="347"/>
      <c r="F30" s="348"/>
      <c r="X30" s="31"/>
      <c r="Y30" s="37"/>
      <c r="Z30" s="39"/>
      <c r="AA30" s="39"/>
      <c r="AB30" s="37"/>
      <c r="AC30" s="38"/>
      <c r="AD30" s="39"/>
      <c r="AE30" s="39"/>
      <c r="AF30" s="39"/>
      <c r="AG30" s="39"/>
      <c r="AH30" s="39"/>
      <c r="AI30" s="39"/>
      <c r="AJ30" s="40"/>
      <c r="AK30" s="40"/>
      <c r="AL30" s="40"/>
      <c r="AM30" s="40"/>
      <c r="AN30" s="40"/>
      <c r="AO30" s="40"/>
      <c r="AP30" s="31"/>
    </row>
    <row r="31" spans="2:42" ht="14.4" x14ac:dyDescent="0.2">
      <c r="B31" s="137">
        <v>13</v>
      </c>
      <c r="C31" s="341" t="s">
        <v>128</v>
      </c>
      <c r="D31" s="347"/>
      <c r="E31" s="347"/>
      <c r="F31" s="348"/>
      <c r="X31" s="31"/>
      <c r="Y31" s="40"/>
      <c r="Z31" s="40"/>
      <c r="AA31" s="40"/>
      <c r="AB31" s="377"/>
      <c r="AC31" s="33"/>
      <c r="AD31" s="32"/>
      <c r="AE31" s="34"/>
      <c r="AF31" s="32"/>
      <c r="AG31" s="34"/>
      <c r="AH31" s="34"/>
      <c r="AI31" s="32"/>
      <c r="AJ31" s="40"/>
      <c r="AK31" s="40"/>
      <c r="AL31" s="40"/>
      <c r="AM31" s="40"/>
      <c r="AN31" s="40"/>
      <c r="AO31" s="40"/>
      <c r="AP31" s="31"/>
    </row>
    <row r="32" spans="2:42" ht="14.4" x14ac:dyDescent="0.2">
      <c r="B32" s="137">
        <v>14</v>
      </c>
      <c r="C32" s="341"/>
      <c r="D32" s="347"/>
      <c r="E32" s="347"/>
      <c r="F32" s="348"/>
      <c r="X32" s="31"/>
      <c r="Y32" s="40"/>
      <c r="Z32" s="40"/>
      <c r="AA32" s="40"/>
      <c r="AB32" s="378"/>
      <c r="AC32" s="379"/>
      <c r="AD32" s="98"/>
      <c r="AE32" s="98"/>
      <c r="AF32" s="99"/>
      <c r="AG32" s="380"/>
      <c r="AH32" s="380"/>
      <c r="AI32" s="381"/>
      <c r="AJ32" s="40"/>
      <c r="AK32" s="40"/>
      <c r="AL32" s="40"/>
      <c r="AM32" s="40"/>
      <c r="AN32" s="40"/>
      <c r="AO32" s="40"/>
      <c r="AP32" s="31"/>
    </row>
    <row r="33" spans="2:42" ht="15" thickBot="1" x14ac:dyDescent="0.25">
      <c r="B33" s="138">
        <v>15</v>
      </c>
      <c r="C33" s="342"/>
      <c r="D33" s="382"/>
      <c r="E33" s="382"/>
      <c r="F33" s="383"/>
      <c r="X33" s="31"/>
      <c r="Y33" s="40"/>
      <c r="Z33" s="40"/>
      <c r="AA33" s="40"/>
      <c r="AB33" s="378"/>
      <c r="AC33" s="379"/>
      <c r="AD33" s="98"/>
      <c r="AE33" s="98"/>
      <c r="AF33" s="98"/>
      <c r="AG33" s="380"/>
      <c r="AH33" s="380"/>
      <c r="AI33" s="380"/>
      <c r="AJ33" s="40"/>
      <c r="AK33" s="40"/>
      <c r="AL33" s="40"/>
      <c r="AM33" s="40"/>
      <c r="AN33" s="40"/>
      <c r="AO33" s="40"/>
      <c r="AP33" s="31"/>
    </row>
    <row r="34" spans="2:42" ht="13.2" x14ac:dyDescent="0.2">
      <c r="X34" s="31"/>
      <c r="Y34" s="40"/>
      <c r="Z34" s="40"/>
      <c r="AA34" s="40"/>
      <c r="AB34" s="378"/>
      <c r="AC34" s="379"/>
      <c r="AD34" s="98"/>
      <c r="AE34" s="98"/>
      <c r="AF34" s="98"/>
      <c r="AG34" s="380"/>
      <c r="AH34" s="380"/>
      <c r="AI34" s="380"/>
      <c r="AJ34" s="40"/>
      <c r="AK34" s="40"/>
      <c r="AL34" s="40"/>
      <c r="AM34" s="40"/>
      <c r="AN34" s="40"/>
      <c r="AO34" s="40"/>
      <c r="AP34" s="31"/>
    </row>
    <row r="35" spans="2:42" ht="13.2" x14ac:dyDescent="0.2">
      <c r="X35" s="31"/>
      <c r="Y35" s="40"/>
      <c r="Z35" s="40"/>
      <c r="AA35" s="40"/>
      <c r="AB35" s="37"/>
      <c r="AC35" s="38"/>
      <c r="AD35" s="39"/>
      <c r="AE35" s="39"/>
      <c r="AF35" s="39"/>
      <c r="AG35" s="39"/>
      <c r="AH35" s="39"/>
      <c r="AI35" s="39"/>
      <c r="AJ35" s="40"/>
      <c r="AK35" s="40"/>
      <c r="AL35" s="40"/>
      <c r="AM35" s="40"/>
      <c r="AN35" s="40"/>
      <c r="AO35" s="40"/>
      <c r="AP35" s="31"/>
    </row>
    <row r="36" spans="2:42" x14ac:dyDescent="0.2">
      <c r="X36" s="31"/>
      <c r="Y36" s="31"/>
      <c r="Z36" s="31"/>
      <c r="AA36" s="31"/>
      <c r="AB36" s="31"/>
      <c r="AC36" s="31"/>
      <c r="AD36" s="31"/>
      <c r="AE36" s="31"/>
      <c r="AF36" s="31"/>
      <c r="AG36" s="31"/>
      <c r="AH36" s="31"/>
      <c r="AI36" s="31"/>
      <c r="AJ36" s="31"/>
      <c r="AK36" s="31"/>
      <c r="AL36" s="31"/>
      <c r="AM36" s="31"/>
      <c r="AN36" s="31"/>
      <c r="AO36" s="31"/>
      <c r="AP36" s="31"/>
    </row>
    <row r="37" spans="2:42" x14ac:dyDescent="0.2">
      <c r="X37" s="31"/>
      <c r="Y37" s="31"/>
      <c r="Z37" s="31"/>
      <c r="AA37" s="31"/>
      <c r="AB37" s="31"/>
      <c r="AC37" s="31"/>
      <c r="AD37" s="31"/>
      <c r="AE37" s="31"/>
      <c r="AF37" s="31"/>
      <c r="AG37" s="31"/>
      <c r="AH37" s="31"/>
      <c r="AI37" s="31"/>
      <c r="AJ37" s="31"/>
      <c r="AK37" s="31"/>
      <c r="AL37" s="31"/>
      <c r="AM37" s="31"/>
      <c r="AN37" s="31"/>
      <c r="AO37" s="31"/>
      <c r="AP37" s="31"/>
    </row>
    <row r="38" spans="2:42" x14ac:dyDescent="0.2">
      <c r="X38" s="31"/>
      <c r="Y38" s="31"/>
      <c r="Z38" s="31"/>
      <c r="AA38" s="31"/>
      <c r="AB38" s="31"/>
      <c r="AC38" s="31"/>
      <c r="AD38" s="31"/>
      <c r="AE38" s="31"/>
      <c r="AF38" s="31"/>
      <c r="AG38" s="31"/>
      <c r="AH38" s="31"/>
      <c r="AI38" s="31"/>
      <c r="AJ38" s="31"/>
      <c r="AK38" s="31"/>
      <c r="AL38" s="31"/>
      <c r="AM38" s="31"/>
      <c r="AN38" s="31"/>
      <c r="AO38" s="31"/>
      <c r="AP38" s="31"/>
    </row>
  </sheetData>
  <mergeCells count="63">
    <mergeCell ref="AG24:AG26"/>
    <mergeCell ref="AH24:AH26"/>
    <mergeCell ref="AI24:AI26"/>
    <mergeCell ref="AH32:AH34"/>
    <mergeCell ref="D31:F31"/>
    <mergeCell ref="D32:F32"/>
    <mergeCell ref="D33:F33"/>
    <mergeCell ref="AG32:AG34"/>
    <mergeCell ref="AI32:AI34"/>
    <mergeCell ref="J19:J21"/>
    <mergeCell ref="J22:J24"/>
    <mergeCell ref="Y23:Y26"/>
    <mergeCell ref="AB31:AB34"/>
    <mergeCell ref="AC32:AC34"/>
    <mergeCell ref="AB23:AB26"/>
    <mergeCell ref="Z24:Z26"/>
    <mergeCell ref="AA24:AA26"/>
    <mergeCell ref="AC24:AC26"/>
    <mergeCell ref="B16:B18"/>
    <mergeCell ref="C16:C18"/>
    <mergeCell ref="I16:I18"/>
    <mergeCell ref="J16:K16"/>
    <mergeCell ref="J17:J18"/>
    <mergeCell ref="K17:K18"/>
    <mergeCell ref="O16:T16"/>
    <mergeCell ref="U16:W16"/>
    <mergeCell ref="U17:U18"/>
    <mergeCell ref="V17:V18"/>
    <mergeCell ref="W17:W18"/>
    <mergeCell ref="O17:P18"/>
    <mergeCell ref="Q17:R18"/>
    <mergeCell ref="S17:T18"/>
    <mergeCell ref="D14:F14"/>
    <mergeCell ref="D13:F13"/>
    <mergeCell ref="D12:F12"/>
    <mergeCell ref="I12:K12"/>
    <mergeCell ref="I13:K13"/>
    <mergeCell ref="I14:K14"/>
    <mergeCell ref="C19:C21"/>
    <mergeCell ref="C22:C30"/>
    <mergeCell ref="C31:C33"/>
    <mergeCell ref="D16:F18"/>
    <mergeCell ref="D19:F19"/>
    <mergeCell ref="D20:F20"/>
    <mergeCell ref="D21:F21"/>
    <mergeCell ref="D22:F22"/>
    <mergeCell ref="D23:F23"/>
    <mergeCell ref="D24:F24"/>
    <mergeCell ref="D25:F25"/>
    <mergeCell ref="D26:F26"/>
    <mergeCell ref="D27:F27"/>
    <mergeCell ref="D28:F28"/>
    <mergeCell ref="D29:F29"/>
    <mergeCell ref="D30:F30"/>
    <mergeCell ref="B7:J7"/>
    <mergeCell ref="F8:F10"/>
    <mergeCell ref="B8:C8"/>
    <mergeCell ref="B9:C9"/>
    <mergeCell ref="B10:C10"/>
    <mergeCell ref="D8:E8"/>
    <mergeCell ref="D9:E9"/>
    <mergeCell ref="D10:E10"/>
    <mergeCell ref="G8:J10"/>
  </mergeCells>
  <phoneticPr fontId="1"/>
  <conditionalFormatting sqref="W19:W21">
    <cfRule type="containsText" dxfId="3" priority="1" operator="containsText" text="A">
      <formula>NOT(ISERROR(SEARCH("A",W19)))</formula>
    </cfRule>
    <cfRule type="containsText" dxfId="2" priority="2" operator="containsText" text="B">
      <formula>NOT(ISERROR(SEARCH("B",W19)))</formula>
    </cfRule>
  </conditionalFormatting>
  <dataValidations count="1">
    <dataValidation type="list" allowBlank="1" showInputMessage="1" showErrorMessage="1" sqref="U19:V20" xr:uid="{00000000-0002-0000-0300-000000000000}">
      <formula1>#REF!</formula1>
    </dataValidation>
  </dataValidations>
  <pageMargins left="0.25" right="0.25" top="0.75" bottom="0.75" header="0.3" footer="0.3"/>
  <pageSetup paperSize="8" scale="84" fitToHeight="0" orientation="landscape"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pageSetUpPr fitToPage="1"/>
  </sheetPr>
  <dimension ref="A1:AP51"/>
  <sheetViews>
    <sheetView view="pageBreakPreview" topLeftCell="A8" zoomScale="40" zoomScaleNormal="110" zoomScaleSheetLayoutView="40" workbookViewId="0">
      <selection activeCell="G8" sqref="G8:J10"/>
    </sheetView>
  </sheetViews>
  <sheetFormatPr defaultColWidth="9" defaultRowHeight="10.8" x14ac:dyDescent="0.2"/>
  <cols>
    <col min="1" max="1" width="4" style="1" bestFit="1" customWidth="1"/>
    <col min="2" max="2" width="6.44140625" style="1" customWidth="1"/>
    <col min="3" max="3" width="25.21875" style="9" customWidth="1"/>
    <col min="4" max="4" width="16.6640625" style="1" customWidth="1"/>
    <col min="5" max="5" width="21.44140625" style="1" customWidth="1"/>
    <col min="6" max="6" width="12.109375" style="9" customWidth="1"/>
    <col min="7" max="7" width="22.6640625" style="9" customWidth="1"/>
    <col min="8" max="8" width="22.6640625" style="3" customWidth="1"/>
    <col min="9" max="9" width="17.44140625" style="8" customWidth="1"/>
    <col min="10" max="10" width="21.21875" style="4" customWidth="1"/>
    <col min="11" max="11" width="45.44140625" style="8" customWidth="1"/>
    <col min="12" max="12" width="6.44140625" style="7" customWidth="1"/>
    <col min="13" max="13" width="5.88671875" style="6" customWidth="1"/>
    <col min="14" max="14" width="8" style="5" customWidth="1"/>
    <col min="15" max="15" width="11.33203125" style="9" customWidth="1"/>
    <col min="16" max="16" width="4.6640625" style="4" customWidth="1"/>
    <col min="17" max="17" width="10.44140625" style="2" customWidth="1"/>
    <col min="18" max="18" width="5.6640625" style="4" customWidth="1"/>
    <col min="19" max="19" width="6.88671875" style="2" customWidth="1"/>
    <col min="20" max="20" width="6.44140625" style="3" customWidth="1"/>
    <col min="21" max="21" width="7.88671875" style="3" customWidth="1"/>
    <col min="22" max="22" width="7.88671875" style="4" customWidth="1"/>
    <col min="23" max="23" width="7.88671875" style="3" customWidth="1"/>
    <col min="24" max="24" width="30.77734375" style="1" bestFit="1" customWidth="1"/>
    <col min="25" max="38" width="9" style="1"/>
    <col min="39" max="39" width="32.6640625" style="1" customWidth="1"/>
    <col min="40" max="208" width="9" style="1"/>
    <col min="209" max="209" width="3.44140625" style="1" customWidth="1"/>
    <col min="210" max="210" width="4" style="1" bestFit="1" customWidth="1"/>
    <col min="211" max="211" width="22.109375" style="1" customWidth="1"/>
    <col min="212" max="212" width="12.44140625" style="1" customWidth="1"/>
    <col min="213" max="213" width="8.88671875" style="1" bestFit="1" customWidth="1"/>
    <col min="214" max="214" width="6.44140625" style="1" bestFit="1" customWidth="1"/>
    <col min="215" max="215" width="28.109375" style="1" customWidth="1"/>
    <col min="216" max="216" width="30.88671875" style="1" customWidth="1"/>
    <col min="217" max="217" width="0" style="1" hidden="1" customWidth="1"/>
    <col min="218" max="218" width="6.109375" style="1" bestFit="1" customWidth="1"/>
    <col min="219" max="219" width="25.88671875" style="1" bestFit="1" customWidth="1"/>
    <col min="220" max="220" width="6.109375" style="1" customWidth="1"/>
    <col min="221" max="221" width="23.6640625" style="1" customWidth="1"/>
    <col min="222" max="222" width="8.44140625" style="1" bestFit="1" customWidth="1"/>
    <col min="223" max="223" width="8.44140625" style="1" customWidth="1"/>
    <col min="224" max="224" width="6.109375" style="1" customWidth="1"/>
    <col min="225" max="225" width="0" style="1" hidden="1" customWidth="1"/>
    <col min="226" max="226" width="20.109375" style="1" customWidth="1"/>
    <col min="227" max="227" width="5.6640625" style="1" customWidth="1"/>
    <col min="228" max="228" width="20.109375" style="1" customWidth="1"/>
    <col min="229" max="229" width="5.6640625" style="1" customWidth="1"/>
    <col min="230" max="230" width="20.109375" style="1" customWidth="1"/>
    <col min="231" max="231" width="5.6640625" style="1" customWidth="1"/>
    <col min="232" max="234" width="7.88671875" style="1" customWidth="1"/>
    <col min="235" max="235" width="12.44140625" style="1" customWidth="1"/>
    <col min="236" max="236" width="0" style="1" hidden="1" customWidth="1"/>
    <col min="237" max="237" width="22.33203125" style="1" customWidth="1"/>
    <col min="238" max="273" width="0" style="1" hidden="1" customWidth="1"/>
    <col min="274" max="294" width="9" style="1"/>
    <col min="295" max="295" width="32.6640625" style="1" customWidth="1"/>
    <col min="296" max="464" width="9" style="1"/>
    <col min="465" max="465" width="3.44140625" style="1" customWidth="1"/>
    <col min="466" max="466" width="4" style="1" bestFit="1" customWidth="1"/>
    <col min="467" max="467" width="22.109375" style="1" customWidth="1"/>
    <col min="468" max="468" width="12.44140625" style="1" customWidth="1"/>
    <col min="469" max="469" width="8.88671875" style="1" bestFit="1" customWidth="1"/>
    <col min="470" max="470" width="6.44140625" style="1" bestFit="1" customWidth="1"/>
    <col min="471" max="471" width="28.109375" style="1" customWidth="1"/>
    <col min="472" max="472" width="30.88671875" style="1" customWidth="1"/>
    <col min="473" max="473" width="0" style="1" hidden="1" customWidth="1"/>
    <col min="474" max="474" width="6.109375" style="1" bestFit="1" customWidth="1"/>
    <col min="475" max="475" width="25.88671875" style="1" bestFit="1" customWidth="1"/>
    <col min="476" max="476" width="6.109375" style="1" customWidth="1"/>
    <col min="477" max="477" width="23.6640625" style="1" customWidth="1"/>
    <col min="478" max="478" width="8.44140625" style="1" bestFit="1" customWidth="1"/>
    <col min="479" max="479" width="8.44140625" style="1" customWidth="1"/>
    <col min="480" max="480" width="6.109375" style="1" customWidth="1"/>
    <col min="481" max="481" width="0" style="1" hidden="1" customWidth="1"/>
    <col min="482" max="482" width="20.109375" style="1" customWidth="1"/>
    <col min="483" max="483" width="5.6640625" style="1" customWidth="1"/>
    <col min="484" max="484" width="20.109375" style="1" customWidth="1"/>
    <col min="485" max="485" width="5.6640625" style="1" customWidth="1"/>
    <col min="486" max="486" width="20.109375" style="1" customWidth="1"/>
    <col min="487" max="487" width="5.6640625" style="1" customWidth="1"/>
    <col min="488" max="490" width="7.88671875" style="1" customWidth="1"/>
    <col min="491" max="491" width="12.44140625" style="1" customWidth="1"/>
    <col min="492" max="492" width="0" style="1" hidden="1" customWidth="1"/>
    <col min="493" max="493" width="22.33203125" style="1" customWidth="1"/>
    <col min="494" max="529" width="0" style="1" hidden="1" customWidth="1"/>
    <col min="530" max="550" width="9" style="1"/>
    <col min="551" max="551" width="32.6640625" style="1" customWidth="1"/>
    <col min="552" max="720" width="9" style="1"/>
    <col min="721" max="721" width="3.44140625" style="1" customWidth="1"/>
    <col min="722" max="722" width="4" style="1" bestFit="1" customWidth="1"/>
    <col min="723" max="723" width="22.109375" style="1" customWidth="1"/>
    <col min="724" max="724" width="12.44140625" style="1" customWidth="1"/>
    <col min="725" max="725" width="8.88671875" style="1" bestFit="1" customWidth="1"/>
    <col min="726" max="726" width="6.44140625" style="1" bestFit="1" customWidth="1"/>
    <col min="727" max="727" width="28.109375" style="1" customWidth="1"/>
    <col min="728" max="728" width="30.88671875" style="1" customWidth="1"/>
    <col min="729" max="729" width="0" style="1" hidden="1" customWidth="1"/>
    <col min="730" max="730" width="6.109375" style="1" bestFit="1" customWidth="1"/>
    <col min="731" max="731" width="25.88671875" style="1" bestFit="1" customWidth="1"/>
    <col min="732" max="732" width="6.109375" style="1" customWidth="1"/>
    <col min="733" max="733" width="23.6640625" style="1" customWidth="1"/>
    <col min="734" max="734" width="8.44140625" style="1" bestFit="1" customWidth="1"/>
    <col min="735" max="735" width="8.44140625" style="1" customWidth="1"/>
    <col min="736" max="736" width="6.109375" style="1" customWidth="1"/>
    <col min="737" max="737" width="0" style="1" hidden="1" customWidth="1"/>
    <col min="738" max="738" width="20.109375" style="1" customWidth="1"/>
    <col min="739" max="739" width="5.6640625" style="1" customWidth="1"/>
    <col min="740" max="740" width="20.109375" style="1" customWidth="1"/>
    <col min="741" max="741" width="5.6640625" style="1" customWidth="1"/>
    <col min="742" max="742" width="20.109375" style="1" customWidth="1"/>
    <col min="743" max="743" width="5.6640625" style="1" customWidth="1"/>
    <col min="744" max="746" width="7.88671875" style="1" customWidth="1"/>
    <col min="747" max="747" width="12.44140625" style="1" customWidth="1"/>
    <col min="748" max="748" width="0" style="1" hidden="1" customWidth="1"/>
    <col min="749" max="749" width="22.33203125" style="1" customWidth="1"/>
    <col min="750" max="785" width="0" style="1" hidden="1" customWidth="1"/>
    <col min="786" max="806" width="9" style="1"/>
    <col min="807" max="807" width="32.6640625" style="1" customWidth="1"/>
    <col min="808" max="976" width="9" style="1"/>
    <col min="977" max="977" width="3.44140625" style="1" customWidth="1"/>
    <col min="978" max="978" width="4" style="1" bestFit="1" customWidth="1"/>
    <col min="979" max="979" width="22.109375" style="1" customWidth="1"/>
    <col min="980" max="980" width="12.44140625" style="1" customWidth="1"/>
    <col min="981" max="981" width="8.88671875" style="1" bestFit="1" customWidth="1"/>
    <col min="982" max="982" width="6.44140625" style="1" bestFit="1" customWidth="1"/>
    <col min="983" max="983" width="28.109375" style="1" customWidth="1"/>
    <col min="984" max="984" width="30.88671875" style="1" customWidth="1"/>
    <col min="985" max="985" width="0" style="1" hidden="1" customWidth="1"/>
    <col min="986" max="986" width="6.109375" style="1" bestFit="1" customWidth="1"/>
    <col min="987" max="987" width="25.88671875" style="1" bestFit="1" customWidth="1"/>
    <col min="988" max="988" width="6.109375" style="1" customWidth="1"/>
    <col min="989" max="989" width="23.6640625" style="1" customWidth="1"/>
    <col min="990" max="990" width="8.44140625" style="1" bestFit="1" customWidth="1"/>
    <col min="991" max="991" width="8.44140625" style="1" customWidth="1"/>
    <col min="992" max="992" width="6.109375" style="1" customWidth="1"/>
    <col min="993" max="993" width="0" style="1" hidden="1" customWidth="1"/>
    <col min="994" max="994" width="20.109375" style="1" customWidth="1"/>
    <col min="995" max="995" width="5.6640625" style="1" customWidth="1"/>
    <col min="996" max="996" width="20.109375" style="1" customWidth="1"/>
    <col min="997" max="997" width="5.6640625" style="1" customWidth="1"/>
    <col min="998" max="998" width="20.109375" style="1" customWidth="1"/>
    <col min="999" max="999" width="5.6640625" style="1" customWidth="1"/>
    <col min="1000" max="1002" width="7.88671875" style="1" customWidth="1"/>
    <col min="1003" max="1003" width="12.44140625" style="1" customWidth="1"/>
    <col min="1004" max="1004" width="0" style="1" hidden="1" customWidth="1"/>
    <col min="1005" max="1005" width="22.33203125" style="1" customWidth="1"/>
    <col min="1006" max="1041" width="0" style="1" hidden="1" customWidth="1"/>
    <col min="1042" max="1062" width="9" style="1"/>
    <col min="1063" max="1063" width="32.6640625" style="1" customWidth="1"/>
    <col min="1064" max="1232" width="9" style="1"/>
    <col min="1233" max="1233" width="3.44140625" style="1" customWidth="1"/>
    <col min="1234" max="1234" width="4" style="1" bestFit="1" customWidth="1"/>
    <col min="1235" max="1235" width="22.109375" style="1" customWidth="1"/>
    <col min="1236" max="1236" width="12.44140625" style="1" customWidth="1"/>
    <col min="1237" max="1237" width="8.88671875" style="1" bestFit="1" customWidth="1"/>
    <col min="1238" max="1238" width="6.44140625" style="1" bestFit="1" customWidth="1"/>
    <col min="1239" max="1239" width="28.109375" style="1" customWidth="1"/>
    <col min="1240" max="1240" width="30.88671875" style="1" customWidth="1"/>
    <col min="1241" max="1241" width="0" style="1" hidden="1" customWidth="1"/>
    <col min="1242" max="1242" width="6.109375" style="1" bestFit="1" customWidth="1"/>
    <col min="1243" max="1243" width="25.88671875" style="1" bestFit="1" customWidth="1"/>
    <col min="1244" max="1244" width="6.109375" style="1" customWidth="1"/>
    <col min="1245" max="1245" width="23.6640625" style="1" customWidth="1"/>
    <col min="1246" max="1246" width="8.44140625" style="1" bestFit="1" customWidth="1"/>
    <col min="1247" max="1247" width="8.44140625" style="1" customWidth="1"/>
    <col min="1248" max="1248" width="6.109375" style="1" customWidth="1"/>
    <col min="1249" max="1249" width="0" style="1" hidden="1" customWidth="1"/>
    <col min="1250" max="1250" width="20.109375" style="1" customWidth="1"/>
    <col min="1251" max="1251" width="5.6640625" style="1" customWidth="1"/>
    <col min="1252" max="1252" width="20.109375" style="1" customWidth="1"/>
    <col min="1253" max="1253" width="5.6640625" style="1" customWidth="1"/>
    <col min="1254" max="1254" width="20.109375" style="1" customWidth="1"/>
    <col min="1255" max="1255" width="5.6640625" style="1" customWidth="1"/>
    <col min="1256" max="1258" width="7.88671875" style="1" customWidth="1"/>
    <col min="1259" max="1259" width="12.44140625" style="1" customWidth="1"/>
    <col min="1260" max="1260" width="0" style="1" hidden="1" customWidth="1"/>
    <col min="1261" max="1261" width="22.33203125" style="1" customWidth="1"/>
    <col min="1262" max="1297" width="0" style="1" hidden="1" customWidth="1"/>
    <col min="1298" max="1318" width="9" style="1"/>
    <col min="1319" max="1319" width="32.6640625" style="1" customWidth="1"/>
    <col min="1320" max="1488" width="9" style="1"/>
    <col min="1489" max="1489" width="3.44140625" style="1" customWidth="1"/>
    <col min="1490" max="1490" width="4" style="1" bestFit="1" customWidth="1"/>
    <col min="1491" max="1491" width="22.109375" style="1" customWidth="1"/>
    <col min="1492" max="1492" width="12.44140625" style="1" customWidth="1"/>
    <col min="1493" max="1493" width="8.88671875" style="1" bestFit="1" customWidth="1"/>
    <col min="1494" max="1494" width="6.44140625" style="1" bestFit="1" customWidth="1"/>
    <col min="1495" max="1495" width="28.109375" style="1" customWidth="1"/>
    <col min="1496" max="1496" width="30.88671875" style="1" customWidth="1"/>
    <col min="1497" max="1497" width="0" style="1" hidden="1" customWidth="1"/>
    <col min="1498" max="1498" width="6.109375" style="1" bestFit="1" customWidth="1"/>
    <col min="1499" max="1499" width="25.88671875" style="1" bestFit="1" customWidth="1"/>
    <col min="1500" max="1500" width="6.109375" style="1" customWidth="1"/>
    <col min="1501" max="1501" width="23.6640625" style="1" customWidth="1"/>
    <col min="1502" max="1502" width="8.44140625" style="1" bestFit="1" customWidth="1"/>
    <col min="1503" max="1503" width="8.44140625" style="1" customWidth="1"/>
    <col min="1504" max="1504" width="6.109375" style="1" customWidth="1"/>
    <col min="1505" max="1505" width="0" style="1" hidden="1" customWidth="1"/>
    <col min="1506" max="1506" width="20.109375" style="1" customWidth="1"/>
    <col min="1507" max="1507" width="5.6640625" style="1" customWidth="1"/>
    <col min="1508" max="1508" width="20.109375" style="1" customWidth="1"/>
    <col min="1509" max="1509" width="5.6640625" style="1" customWidth="1"/>
    <col min="1510" max="1510" width="20.109375" style="1" customWidth="1"/>
    <col min="1511" max="1511" width="5.6640625" style="1" customWidth="1"/>
    <col min="1512" max="1514" width="7.88671875" style="1" customWidth="1"/>
    <col min="1515" max="1515" width="12.44140625" style="1" customWidth="1"/>
    <col min="1516" max="1516" width="0" style="1" hidden="1" customWidth="1"/>
    <col min="1517" max="1517" width="22.33203125" style="1" customWidth="1"/>
    <col min="1518" max="1553" width="0" style="1" hidden="1" customWidth="1"/>
    <col min="1554" max="1574" width="9" style="1"/>
    <col min="1575" max="1575" width="32.6640625" style="1" customWidth="1"/>
    <col min="1576" max="1744" width="9" style="1"/>
    <col min="1745" max="1745" width="3.44140625" style="1" customWidth="1"/>
    <col min="1746" max="1746" width="4" style="1" bestFit="1" customWidth="1"/>
    <col min="1747" max="1747" width="22.109375" style="1" customWidth="1"/>
    <col min="1748" max="1748" width="12.44140625" style="1" customWidth="1"/>
    <col min="1749" max="1749" width="8.88671875" style="1" bestFit="1" customWidth="1"/>
    <col min="1750" max="1750" width="6.44140625" style="1" bestFit="1" customWidth="1"/>
    <col min="1751" max="1751" width="28.109375" style="1" customWidth="1"/>
    <col min="1752" max="1752" width="30.88671875" style="1" customWidth="1"/>
    <col min="1753" max="1753" width="0" style="1" hidden="1" customWidth="1"/>
    <col min="1754" max="1754" width="6.109375" style="1" bestFit="1" customWidth="1"/>
    <col min="1755" max="1755" width="25.88671875" style="1" bestFit="1" customWidth="1"/>
    <col min="1756" max="1756" width="6.109375" style="1" customWidth="1"/>
    <col min="1757" max="1757" width="23.6640625" style="1" customWidth="1"/>
    <col min="1758" max="1758" width="8.44140625" style="1" bestFit="1" customWidth="1"/>
    <col min="1759" max="1759" width="8.44140625" style="1" customWidth="1"/>
    <col min="1760" max="1760" width="6.109375" style="1" customWidth="1"/>
    <col min="1761" max="1761" width="0" style="1" hidden="1" customWidth="1"/>
    <col min="1762" max="1762" width="20.109375" style="1" customWidth="1"/>
    <col min="1763" max="1763" width="5.6640625" style="1" customWidth="1"/>
    <col min="1764" max="1764" width="20.109375" style="1" customWidth="1"/>
    <col min="1765" max="1765" width="5.6640625" style="1" customWidth="1"/>
    <col min="1766" max="1766" width="20.109375" style="1" customWidth="1"/>
    <col min="1767" max="1767" width="5.6640625" style="1" customWidth="1"/>
    <col min="1768" max="1770" width="7.88671875" style="1" customWidth="1"/>
    <col min="1771" max="1771" width="12.44140625" style="1" customWidth="1"/>
    <col min="1772" max="1772" width="0" style="1" hidden="1" customWidth="1"/>
    <col min="1773" max="1773" width="22.33203125" style="1" customWidth="1"/>
    <col min="1774" max="1809" width="0" style="1" hidden="1" customWidth="1"/>
    <col min="1810" max="1830" width="9" style="1"/>
    <col min="1831" max="1831" width="32.6640625" style="1" customWidth="1"/>
    <col min="1832" max="2000" width="9" style="1"/>
    <col min="2001" max="2001" width="3.44140625" style="1" customWidth="1"/>
    <col min="2002" max="2002" width="4" style="1" bestFit="1" customWidth="1"/>
    <col min="2003" max="2003" width="22.109375" style="1" customWidth="1"/>
    <col min="2004" max="2004" width="12.44140625" style="1" customWidth="1"/>
    <col min="2005" max="2005" width="8.88671875" style="1" bestFit="1" customWidth="1"/>
    <col min="2006" max="2006" width="6.44140625" style="1" bestFit="1" customWidth="1"/>
    <col min="2007" max="2007" width="28.109375" style="1" customWidth="1"/>
    <col min="2008" max="2008" width="30.88671875" style="1" customWidth="1"/>
    <col min="2009" max="2009" width="0" style="1" hidden="1" customWidth="1"/>
    <col min="2010" max="2010" width="6.109375" style="1" bestFit="1" customWidth="1"/>
    <col min="2011" max="2011" width="25.88671875" style="1" bestFit="1" customWidth="1"/>
    <col min="2012" max="2012" width="6.109375" style="1" customWidth="1"/>
    <col min="2013" max="2013" width="23.6640625" style="1" customWidth="1"/>
    <col min="2014" max="2014" width="8.44140625" style="1" bestFit="1" customWidth="1"/>
    <col min="2015" max="2015" width="8.44140625" style="1" customWidth="1"/>
    <col min="2016" max="2016" width="6.109375" style="1" customWidth="1"/>
    <col min="2017" max="2017" width="0" style="1" hidden="1" customWidth="1"/>
    <col min="2018" max="2018" width="20.109375" style="1" customWidth="1"/>
    <col min="2019" max="2019" width="5.6640625" style="1" customWidth="1"/>
    <col min="2020" max="2020" width="20.109375" style="1" customWidth="1"/>
    <col min="2021" max="2021" width="5.6640625" style="1" customWidth="1"/>
    <col min="2022" max="2022" width="20.109375" style="1" customWidth="1"/>
    <col min="2023" max="2023" width="5.6640625" style="1" customWidth="1"/>
    <col min="2024" max="2026" width="7.88671875" style="1" customWidth="1"/>
    <col min="2027" max="2027" width="12.44140625" style="1" customWidth="1"/>
    <col min="2028" max="2028" width="0" style="1" hidden="1" customWidth="1"/>
    <col min="2029" max="2029" width="22.33203125" style="1" customWidth="1"/>
    <col min="2030" max="2065" width="0" style="1" hidden="1" customWidth="1"/>
    <col min="2066" max="2086" width="9" style="1"/>
    <col min="2087" max="2087" width="32.6640625" style="1" customWidth="1"/>
    <col min="2088" max="2256" width="9" style="1"/>
    <col min="2257" max="2257" width="3.44140625" style="1" customWidth="1"/>
    <col min="2258" max="2258" width="4" style="1" bestFit="1" customWidth="1"/>
    <col min="2259" max="2259" width="22.109375" style="1" customWidth="1"/>
    <col min="2260" max="2260" width="12.44140625" style="1" customWidth="1"/>
    <col min="2261" max="2261" width="8.88671875" style="1" bestFit="1" customWidth="1"/>
    <col min="2262" max="2262" width="6.44140625" style="1" bestFit="1" customWidth="1"/>
    <col min="2263" max="2263" width="28.109375" style="1" customWidth="1"/>
    <col min="2264" max="2264" width="30.88671875" style="1" customWidth="1"/>
    <col min="2265" max="2265" width="0" style="1" hidden="1" customWidth="1"/>
    <col min="2266" max="2266" width="6.109375" style="1" bestFit="1" customWidth="1"/>
    <col min="2267" max="2267" width="25.88671875" style="1" bestFit="1" customWidth="1"/>
    <col min="2268" max="2268" width="6.109375" style="1" customWidth="1"/>
    <col min="2269" max="2269" width="23.6640625" style="1" customWidth="1"/>
    <col min="2270" max="2270" width="8.44140625" style="1" bestFit="1" customWidth="1"/>
    <col min="2271" max="2271" width="8.44140625" style="1" customWidth="1"/>
    <col min="2272" max="2272" width="6.109375" style="1" customWidth="1"/>
    <col min="2273" max="2273" width="0" style="1" hidden="1" customWidth="1"/>
    <col min="2274" max="2274" width="20.109375" style="1" customWidth="1"/>
    <col min="2275" max="2275" width="5.6640625" style="1" customWidth="1"/>
    <col min="2276" max="2276" width="20.109375" style="1" customWidth="1"/>
    <col min="2277" max="2277" width="5.6640625" style="1" customWidth="1"/>
    <col min="2278" max="2278" width="20.109375" style="1" customWidth="1"/>
    <col min="2279" max="2279" width="5.6640625" style="1" customWidth="1"/>
    <col min="2280" max="2282" width="7.88671875" style="1" customWidth="1"/>
    <col min="2283" max="2283" width="12.44140625" style="1" customWidth="1"/>
    <col min="2284" max="2284" width="0" style="1" hidden="1" customWidth="1"/>
    <col min="2285" max="2285" width="22.33203125" style="1" customWidth="1"/>
    <col min="2286" max="2321" width="0" style="1" hidden="1" customWidth="1"/>
    <col min="2322" max="2342" width="9" style="1"/>
    <col min="2343" max="2343" width="32.6640625" style="1" customWidth="1"/>
    <col min="2344" max="2512" width="9" style="1"/>
    <col min="2513" max="2513" width="3.44140625" style="1" customWidth="1"/>
    <col min="2514" max="2514" width="4" style="1" bestFit="1" customWidth="1"/>
    <col min="2515" max="2515" width="22.109375" style="1" customWidth="1"/>
    <col min="2516" max="2516" width="12.44140625" style="1" customWidth="1"/>
    <col min="2517" max="2517" width="8.88671875" style="1" bestFit="1" customWidth="1"/>
    <col min="2518" max="2518" width="6.44140625" style="1" bestFit="1" customWidth="1"/>
    <col min="2519" max="2519" width="28.109375" style="1" customWidth="1"/>
    <col min="2520" max="2520" width="30.88671875" style="1" customWidth="1"/>
    <col min="2521" max="2521" width="0" style="1" hidden="1" customWidth="1"/>
    <col min="2522" max="2522" width="6.109375" style="1" bestFit="1" customWidth="1"/>
    <col min="2523" max="2523" width="25.88671875" style="1" bestFit="1" customWidth="1"/>
    <col min="2524" max="2524" width="6.109375" style="1" customWidth="1"/>
    <col min="2525" max="2525" width="23.6640625" style="1" customWidth="1"/>
    <col min="2526" max="2526" width="8.44140625" style="1" bestFit="1" customWidth="1"/>
    <col min="2527" max="2527" width="8.44140625" style="1" customWidth="1"/>
    <col min="2528" max="2528" width="6.109375" style="1" customWidth="1"/>
    <col min="2529" max="2529" width="0" style="1" hidden="1" customWidth="1"/>
    <col min="2530" max="2530" width="20.109375" style="1" customWidth="1"/>
    <col min="2531" max="2531" width="5.6640625" style="1" customWidth="1"/>
    <col min="2532" max="2532" width="20.109375" style="1" customWidth="1"/>
    <col min="2533" max="2533" width="5.6640625" style="1" customWidth="1"/>
    <col min="2534" max="2534" width="20.109375" style="1" customWidth="1"/>
    <col min="2535" max="2535" width="5.6640625" style="1" customWidth="1"/>
    <col min="2536" max="2538" width="7.88671875" style="1" customWidth="1"/>
    <col min="2539" max="2539" width="12.44140625" style="1" customWidth="1"/>
    <col min="2540" max="2540" width="0" style="1" hidden="1" customWidth="1"/>
    <col min="2541" max="2541" width="22.33203125" style="1" customWidth="1"/>
    <col min="2542" max="2577" width="0" style="1" hidden="1" customWidth="1"/>
    <col min="2578" max="2598" width="9" style="1"/>
    <col min="2599" max="2599" width="32.6640625" style="1" customWidth="1"/>
    <col min="2600" max="2768" width="9" style="1"/>
    <col min="2769" max="2769" width="3.44140625" style="1" customWidth="1"/>
    <col min="2770" max="2770" width="4" style="1" bestFit="1" customWidth="1"/>
    <col min="2771" max="2771" width="22.109375" style="1" customWidth="1"/>
    <col min="2772" max="2772" width="12.44140625" style="1" customWidth="1"/>
    <col min="2773" max="2773" width="8.88671875" style="1" bestFit="1" customWidth="1"/>
    <col min="2774" max="2774" width="6.44140625" style="1" bestFit="1" customWidth="1"/>
    <col min="2775" max="2775" width="28.109375" style="1" customWidth="1"/>
    <col min="2776" max="2776" width="30.88671875" style="1" customWidth="1"/>
    <col min="2777" max="2777" width="0" style="1" hidden="1" customWidth="1"/>
    <col min="2778" max="2778" width="6.109375" style="1" bestFit="1" customWidth="1"/>
    <col min="2779" max="2779" width="25.88671875" style="1" bestFit="1" customWidth="1"/>
    <col min="2780" max="2780" width="6.109375" style="1" customWidth="1"/>
    <col min="2781" max="2781" width="23.6640625" style="1" customWidth="1"/>
    <col min="2782" max="2782" width="8.44140625" style="1" bestFit="1" customWidth="1"/>
    <col min="2783" max="2783" width="8.44140625" style="1" customWidth="1"/>
    <col min="2784" max="2784" width="6.109375" style="1" customWidth="1"/>
    <col min="2785" max="2785" width="0" style="1" hidden="1" customWidth="1"/>
    <col min="2786" max="2786" width="20.109375" style="1" customWidth="1"/>
    <col min="2787" max="2787" width="5.6640625" style="1" customWidth="1"/>
    <col min="2788" max="2788" width="20.109375" style="1" customWidth="1"/>
    <col min="2789" max="2789" width="5.6640625" style="1" customWidth="1"/>
    <col min="2790" max="2790" width="20.109375" style="1" customWidth="1"/>
    <col min="2791" max="2791" width="5.6640625" style="1" customWidth="1"/>
    <col min="2792" max="2794" width="7.88671875" style="1" customWidth="1"/>
    <col min="2795" max="2795" width="12.44140625" style="1" customWidth="1"/>
    <col min="2796" max="2796" width="0" style="1" hidden="1" customWidth="1"/>
    <col min="2797" max="2797" width="22.33203125" style="1" customWidth="1"/>
    <col min="2798" max="2833" width="0" style="1" hidden="1" customWidth="1"/>
    <col min="2834" max="2854" width="9" style="1"/>
    <col min="2855" max="2855" width="32.6640625" style="1" customWidth="1"/>
    <col min="2856" max="3024" width="9" style="1"/>
    <col min="3025" max="3025" width="3.44140625" style="1" customWidth="1"/>
    <col min="3026" max="3026" width="4" style="1" bestFit="1" customWidth="1"/>
    <col min="3027" max="3027" width="22.109375" style="1" customWidth="1"/>
    <col min="3028" max="3028" width="12.44140625" style="1" customWidth="1"/>
    <col min="3029" max="3029" width="8.88671875" style="1" bestFit="1" customWidth="1"/>
    <col min="3030" max="3030" width="6.44140625" style="1" bestFit="1" customWidth="1"/>
    <col min="3031" max="3031" width="28.109375" style="1" customWidth="1"/>
    <col min="3032" max="3032" width="30.88671875" style="1" customWidth="1"/>
    <col min="3033" max="3033" width="0" style="1" hidden="1" customWidth="1"/>
    <col min="3034" max="3034" width="6.109375" style="1" bestFit="1" customWidth="1"/>
    <col min="3035" max="3035" width="25.88671875" style="1" bestFit="1" customWidth="1"/>
    <col min="3036" max="3036" width="6.109375" style="1" customWidth="1"/>
    <col min="3037" max="3037" width="23.6640625" style="1" customWidth="1"/>
    <col min="3038" max="3038" width="8.44140625" style="1" bestFit="1" customWidth="1"/>
    <col min="3039" max="3039" width="8.44140625" style="1" customWidth="1"/>
    <col min="3040" max="3040" width="6.109375" style="1" customWidth="1"/>
    <col min="3041" max="3041" width="0" style="1" hidden="1" customWidth="1"/>
    <col min="3042" max="3042" width="20.109375" style="1" customWidth="1"/>
    <col min="3043" max="3043" width="5.6640625" style="1" customWidth="1"/>
    <col min="3044" max="3044" width="20.109375" style="1" customWidth="1"/>
    <col min="3045" max="3045" width="5.6640625" style="1" customWidth="1"/>
    <col min="3046" max="3046" width="20.109375" style="1" customWidth="1"/>
    <col min="3047" max="3047" width="5.6640625" style="1" customWidth="1"/>
    <col min="3048" max="3050" width="7.88671875" style="1" customWidth="1"/>
    <col min="3051" max="3051" width="12.44140625" style="1" customWidth="1"/>
    <col min="3052" max="3052" width="0" style="1" hidden="1" customWidth="1"/>
    <col min="3053" max="3053" width="22.33203125" style="1" customWidth="1"/>
    <col min="3054" max="3089" width="0" style="1" hidden="1" customWidth="1"/>
    <col min="3090" max="3110" width="9" style="1"/>
    <col min="3111" max="3111" width="32.6640625" style="1" customWidth="1"/>
    <col min="3112" max="3280" width="9" style="1"/>
    <col min="3281" max="3281" width="3.44140625" style="1" customWidth="1"/>
    <col min="3282" max="3282" width="4" style="1" bestFit="1" customWidth="1"/>
    <col min="3283" max="3283" width="22.109375" style="1" customWidth="1"/>
    <col min="3284" max="3284" width="12.44140625" style="1" customWidth="1"/>
    <col min="3285" max="3285" width="8.88671875" style="1" bestFit="1" customWidth="1"/>
    <col min="3286" max="3286" width="6.44140625" style="1" bestFit="1" customWidth="1"/>
    <col min="3287" max="3287" width="28.109375" style="1" customWidth="1"/>
    <col min="3288" max="3288" width="30.88671875" style="1" customWidth="1"/>
    <col min="3289" max="3289" width="0" style="1" hidden="1" customWidth="1"/>
    <col min="3290" max="3290" width="6.109375" style="1" bestFit="1" customWidth="1"/>
    <col min="3291" max="3291" width="25.88671875" style="1" bestFit="1" customWidth="1"/>
    <col min="3292" max="3292" width="6.109375" style="1" customWidth="1"/>
    <col min="3293" max="3293" width="23.6640625" style="1" customWidth="1"/>
    <col min="3294" max="3294" width="8.44140625" style="1" bestFit="1" customWidth="1"/>
    <col min="3295" max="3295" width="8.44140625" style="1" customWidth="1"/>
    <col min="3296" max="3296" width="6.109375" style="1" customWidth="1"/>
    <col min="3297" max="3297" width="0" style="1" hidden="1" customWidth="1"/>
    <col min="3298" max="3298" width="20.109375" style="1" customWidth="1"/>
    <col min="3299" max="3299" width="5.6640625" style="1" customWidth="1"/>
    <col min="3300" max="3300" width="20.109375" style="1" customWidth="1"/>
    <col min="3301" max="3301" width="5.6640625" style="1" customWidth="1"/>
    <col min="3302" max="3302" width="20.109375" style="1" customWidth="1"/>
    <col min="3303" max="3303" width="5.6640625" style="1" customWidth="1"/>
    <col min="3304" max="3306" width="7.88671875" style="1" customWidth="1"/>
    <col min="3307" max="3307" width="12.44140625" style="1" customWidth="1"/>
    <col min="3308" max="3308" width="0" style="1" hidden="1" customWidth="1"/>
    <col min="3309" max="3309" width="22.33203125" style="1" customWidth="1"/>
    <col min="3310" max="3345" width="0" style="1" hidden="1" customWidth="1"/>
    <col min="3346" max="3366" width="9" style="1"/>
    <col min="3367" max="3367" width="32.6640625" style="1" customWidth="1"/>
    <col min="3368" max="3536" width="9" style="1"/>
    <col min="3537" max="3537" width="3.44140625" style="1" customWidth="1"/>
    <col min="3538" max="3538" width="4" style="1" bestFit="1" customWidth="1"/>
    <col min="3539" max="3539" width="22.109375" style="1" customWidth="1"/>
    <col min="3540" max="3540" width="12.44140625" style="1" customWidth="1"/>
    <col min="3541" max="3541" width="8.88671875" style="1" bestFit="1" customWidth="1"/>
    <col min="3542" max="3542" width="6.44140625" style="1" bestFit="1" customWidth="1"/>
    <col min="3543" max="3543" width="28.109375" style="1" customWidth="1"/>
    <col min="3544" max="3544" width="30.88671875" style="1" customWidth="1"/>
    <col min="3545" max="3545" width="0" style="1" hidden="1" customWidth="1"/>
    <col min="3546" max="3546" width="6.109375" style="1" bestFit="1" customWidth="1"/>
    <col min="3547" max="3547" width="25.88671875" style="1" bestFit="1" customWidth="1"/>
    <col min="3548" max="3548" width="6.109375" style="1" customWidth="1"/>
    <col min="3549" max="3549" width="23.6640625" style="1" customWidth="1"/>
    <col min="3550" max="3550" width="8.44140625" style="1" bestFit="1" customWidth="1"/>
    <col min="3551" max="3551" width="8.44140625" style="1" customWidth="1"/>
    <col min="3552" max="3552" width="6.109375" style="1" customWidth="1"/>
    <col min="3553" max="3553" width="0" style="1" hidden="1" customWidth="1"/>
    <col min="3554" max="3554" width="20.109375" style="1" customWidth="1"/>
    <col min="3555" max="3555" width="5.6640625" style="1" customWidth="1"/>
    <col min="3556" max="3556" width="20.109375" style="1" customWidth="1"/>
    <col min="3557" max="3557" width="5.6640625" style="1" customWidth="1"/>
    <col min="3558" max="3558" width="20.109375" style="1" customWidth="1"/>
    <col min="3559" max="3559" width="5.6640625" style="1" customWidth="1"/>
    <col min="3560" max="3562" width="7.88671875" style="1" customWidth="1"/>
    <col min="3563" max="3563" width="12.44140625" style="1" customWidth="1"/>
    <col min="3564" max="3564" width="0" style="1" hidden="1" customWidth="1"/>
    <col min="3565" max="3565" width="22.33203125" style="1" customWidth="1"/>
    <col min="3566" max="3601" width="0" style="1" hidden="1" customWidth="1"/>
    <col min="3602" max="3622" width="9" style="1"/>
    <col min="3623" max="3623" width="32.6640625" style="1" customWidth="1"/>
    <col min="3624" max="3792" width="9" style="1"/>
    <col min="3793" max="3793" width="3.44140625" style="1" customWidth="1"/>
    <col min="3794" max="3794" width="4" style="1" bestFit="1" customWidth="1"/>
    <col min="3795" max="3795" width="22.109375" style="1" customWidth="1"/>
    <col min="3796" max="3796" width="12.44140625" style="1" customWidth="1"/>
    <col min="3797" max="3797" width="8.88671875" style="1" bestFit="1" customWidth="1"/>
    <col min="3798" max="3798" width="6.44140625" style="1" bestFit="1" customWidth="1"/>
    <col min="3799" max="3799" width="28.109375" style="1" customWidth="1"/>
    <col min="3800" max="3800" width="30.88671875" style="1" customWidth="1"/>
    <col min="3801" max="3801" width="0" style="1" hidden="1" customWidth="1"/>
    <col min="3802" max="3802" width="6.109375" style="1" bestFit="1" customWidth="1"/>
    <col min="3803" max="3803" width="25.88671875" style="1" bestFit="1" customWidth="1"/>
    <col min="3804" max="3804" width="6.109375" style="1" customWidth="1"/>
    <col min="3805" max="3805" width="23.6640625" style="1" customWidth="1"/>
    <col min="3806" max="3806" width="8.44140625" style="1" bestFit="1" customWidth="1"/>
    <col min="3807" max="3807" width="8.44140625" style="1" customWidth="1"/>
    <col min="3808" max="3808" width="6.109375" style="1" customWidth="1"/>
    <col min="3809" max="3809" width="0" style="1" hidden="1" customWidth="1"/>
    <col min="3810" max="3810" width="20.109375" style="1" customWidth="1"/>
    <col min="3811" max="3811" width="5.6640625" style="1" customWidth="1"/>
    <col min="3812" max="3812" width="20.109375" style="1" customWidth="1"/>
    <col min="3813" max="3813" width="5.6640625" style="1" customWidth="1"/>
    <col min="3814" max="3814" width="20.109375" style="1" customWidth="1"/>
    <col min="3815" max="3815" width="5.6640625" style="1" customWidth="1"/>
    <col min="3816" max="3818" width="7.88671875" style="1" customWidth="1"/>
    <col min="3819" max="3819" width="12.44140625" style="1" customWidth="1"/>
    <col min="3820" max="3820" width="0" style="1" hidden="1" customWidth="1"/>
    <col min="3821" max="3821" width="22.33203125" style="1" customWidth="1"/>
    <col min="3822" max="3857" width="0" style="1" hidden="1" customWidth="1"/>
    <col min="3858" max="3878" width="9" style="1"/>
    <col min="3879" max="3879" width="32.6640625" style="1" customWidth="1"/>
    <col min="3880" max="4048" width="9" style="1"/>
    <col min="4049" max="4049" width="3.44140625" style="1" customWidth="1"/>
    <col min="4050" max="4050" width="4" style="1" bestFit="1" customWidth="1"/>
    <col min="4051" max="4051" width="22.109375" style="1" customWidth="1"/>
    <col min="4052" max="4052" width="12.44140625" style="1" customWidth="1"/>
    <col min="4053" max="4053" width="8.88671875" style="1" bestFit="1" customWidth="1"/>
    <col min="4054" max="4054" width="6.44140625" style="1" bestFit="1" customWidth="1"/>
    <col min="4055" max="4055" width="28.109375" style="1" customWidth="1"/>
    <col min="4056" max="4056" width="30.88671875" style="1" customWidth="1"/>
    <col min="4057" max="4057" width="0" style="1" hidden="1" customWidth="1"/>
    <col min="4058" max="4058" width="6.109375" style="1" bestFit="1" customWidth="1"/>
    <col min="4059" max="4059" width="25.88671875" style="1" bestFit="1" customWidth="1"/>
    <col min="4060" max="4060" width="6.109375" style="1" customWidth="1"/>
    <col min="4061" max="4061" width="23.6640625" style="1" customWidth="1"/>
    <col min="4062" max="4062" width="8.44140625" style="1" bestFit="1" customWidth="1"/>
    <col min="4063" max="4063" width="8.44140625" style="1" customWidth="1"/>
    <col min="4064" max="4064" width="6.109375" style="1" customWidth="1"/>
    <col min="4065" max="4065" width="0" style="1" hidden="1" customWidth="1"/>
    <col min="4066" max="4066" width="20.109375" style="1" customWidth="1"/>
    <col min="4067" max="4067" width="5.6640625" style="1" customWidth="1"/>
    <col min="4068" max="4068" width="20.109375" style="1" customWidth="1"/>
    <col min="4069" max="4069" width="5.6640625" style="1" customWidth="1"/>
    <col min="4070" max="4070" width="20.109375" style="1" customWidth="1"/>
    <col min="4071" max="4071" width="5.6640625" style="1" customWidth="1"/>
    <col min="4072" max="4074" width="7.88671875" style="1" customWidth="1"/>
    <col min="4075" max="4075" width="12.44140625" style="1" customWidth="1"/>
    <col min="4076" max="4076" width="0" style="1" hidden="1" customWidth="1"/>
    <col min="4077" max="4077" width="22.33203125" style="1" customWidth="1"/>
    <col min="4078" max="4113" width="0" style="1" hidden="1" customWidth="1"/>
    <col min="4114" max="4134" width="9" style="1"/>
    <col min="4135" max="4135" width="32.6640625" style="1" customWidth="1"/>
    <col min="4136" max="4304" width="9" style="1"/>
    <col min="4305" max="4305" width="3.44140625" style="1" customWidth="1"/>
    <col min="4306" max="4306" width="4" style="1" bestFit="1" customWidth="1"/>
    <col min="4307" max="4307" width="22.109375" style="1" customWidth="1"/>
    <col min="4308" max="4308" width="12.44140625" style="1" customWidth="1"/>
    <col min="4309" max="4309" width="8.88671875" style="1" bestFit="1" customWidth="1"/>
    <col min="4310" max="4310" width="6.44140625" style="1" bestFit="1" customWidth="1"/>
    <col min="4311" max="4311" width="28.109375" style="1" customWidth="1"/>
    <col min="4312" max="4312" width="30.88671875" style="1" customWidth="1"/>
    <col min="4313" max="4313" width="0" style="1" hidden="1" customWidth="1"/>
    <col min="4314" max="4314" width="6.109375" style="1" bestFit="1" customWidth="1"/>
    <col min="4315" max="4315" width="25.88671875" style="1" bestFit="1" customWidth="1"/>
    <col min="4316" max="4316" width="6.109375" style="1" customWidth="1"/>
    <col min="4317" max="4317" width="23.6640625" style="1" customWidth="1"/>
    <col min="4318" max="4318" width="8.44140625" style="1" bestFit="1" customWidth="1"/>
    <col min="4319" max="4319" width="8.44140625" style="1" customWidth="1"/>
    <col min="4320" max="4320" width="6.109375" style="1" customWidth="1"/>
    <col min="4321" max="4321" width="0" style="1" hidden="1" customWidth="1"/>
    <col min="4322" max="4322" width="20.109375" style="1" customWidth="1"/>
    <col min="4323" max="4323" width="5.6640625" style="1" customWidth="1"/>
    <col min="4324" max="4324" width="20.109375" style="1" customWidth="1"/>
    <col min="4325" max="4325" width="5.6640625" style="1" customWidth="1"/>
    <col min="4326" max="4326" width="20.109375" style="1" customWidth="1"/>
    <col min="4327" max="4327" width="5.6640625" style="1" customWidth="1"/>
    <col min="4328" max="4330" width="7.88671875" style="1" customWidth="1"/>
    <col min="4331" max="4331" width="12.44140625" style="1" customWidth="1"/>
    <col min="4332" max="4332" width="0" style="1" hidden="1" customWidth="1"/>
    <col min="4333" max="4333" width="22.33203125" style="1" customWidth="1"/>
    <col min="4334" max="4369" width="0" style="1" hidden="1" customWidth="1"/>
    <col min="4370" max="4390" width="9" style="1"/>
    <col min="4391" max="4391" width="32.6640625" style="1" customWidth="1"/>
    <col min="4392" max="4560" width="9" style="1"/>
    <col min="4561" max="4561" width="3.44140625" style="1" customWidth="1"/>
    <col min="4562" max="4562" width="4" style="1" bestFit="1" customWidth="1"/>
    <col min="4563" max="4563" width="22.109375" style="1" customWidth="1"/>
    <col min="4564" max="4564" width="12.44140625" style="1" customWidth="1"/>
    <col min="4565" max="4565" width="8.88671875" style="1" bestFit="1" customWidth="1"/>
    <col min="4566" max="4566" width="6.44140625" style="1" bestFit="1" customWidth="1"/>
    <col min="4567" max="4567" width="28.109375" style="1" customWidth="1"/>
    <col min="4568" max="4568" width="30.88671875" style="1" customWidth="1"/>
    <col min="4569" max="4569" width="0" style="1" hidden="1" customWidth="1"/>
    <col min="4570" max="4570" width="6.109375" style="1" bestFit="1" customWidth="1"/>
    <col min="4571" max="4571" width="25.88671875" style="1" bestFit="1" customWidth="1"/>
    <col min="4572" max="4572" width="6.109375" style="1" customWidth="1"/>
    <col min="4573" max="4573" width="23.6640625" style="1" customWidth="1"/>
    <col min="4574" max="4574" width="8.44140625" style="1" bestFit="1" customWidth="1"/>
    <col min="4575" max="4575" width="8.44140625" style="1" customWidth="1"/>
    <col min="4576" max="4576" width="6.109375" style="1" customWidth="1"/>
    <col min="4577" max="4577" width="0" style="1" hidden="1" customWidth="1"/>
    <col min="4578" max="4578" width="20.109375" style="1" customWidth="1"/>
    <col min="4579" max="4579" width="5.6640625" style="1" customWidth="1"/>
    <col min="4580" max="4580" width="20.109375" style="1" customWidth="1"/>
    <col min="4581" max="4581" width="5.6640625" style="1" customWidth="1"/>
    <col min="4582" max="4582" width="20.109375" style="1" customWidth="1"/>
    <col min="4583" max="4583" width="5.6640625" style="1" customWidth="1"/>
    <col min="4584" max="4586" width="7.88671875" style="1" customWidth="1"/>
    <col min="4587" max="4587" width="12.44140625" style="1" customWidth="1"/>
    <col min="4588" max="4588" width="0" style="1" hidden="1" customWidth="1"/>
    <col min="4589" max="4589" width="22.33203125" style="1" customWidth="1"/>
    <col min="4590" max="4625" width="0" style="1" hidden="1" customWidth="1"/>
    <col min="4626" max="4646" width="9" style="1"/>
    <col min="4647" max="4647" width="32.6640625" style="1" customWidth="1"/>
    <col min="4648" max="4816" width="9" style="1"/>
    <col min="4817" max="4817" width="3.44140625" style="1" customWidth="1"/>
    <col min="4818" max="4818" width="4" style="1" bestFit="1" customWidth="1"/>
    <col min="4819" max="4819" width="22.109375" style="1" customWidth="1"/>
    <col min="4820" max="4820" width="12.44140625" style="1" customWidth="1"/>
    <col min="4821" max="4821" width="8.88671875" style="1" bestFit="1" customWidth="1"/>
    <col min="4822" max="4822" width="6.44140625" style="1" bestFit="1" customWidth="1"/>
    <col min="4823" max="4823" width="28.109375" style="1" customWidth="1"/>
    <col min="4824" max="4824" width="30.88671875" style="1" customWidth="1"/>
    <col min="4825" max="4825" width="0" style="1" hidden="1" customWidth="1"/>
    <col min="4826" max="4826" width="6.109375" style="1" bestFit="1" customWidth="1"/>
    <col min="4827" max="4827" width="25.88671875" style="1" bestFit="1" customWidth="1"/>
    <col min="4828" max="4828" width="6.109375" style="1" customWidth="1"/>
    <col min="4829" max="4829" width="23.6640625" style="1" customWidth="1"/>
    <col min="4830" max="4830" width="8.44140625" style="1" bestFit="1" customWidth="1"/>
    <col min="4831" max="4831" width="8.44140625" style="1" customWidth="1"/>
    <col min="4832" max="4832" width="6.109375" style="1" customWidth="1"/>
    <col min="4833" max="4833" width="0" style="1" hidden="1" customWidth="1"/>
    <col min="4834" max="4834" width="20.109375" style="1" customWidth="1"/>
    <col min="4835" max="4835" width="5.6640625" style="1" customWidth="1"/>
    <col min="4836" max="4836" width="20.109375" style="1" customWidth="1"/>
    <col min="4837" max="4837" width="5.6640625" style="1" customWidth="1"/>
    <col min="4838" max="4838" width="20.109375" style="1" customWidth="1"/>
    <col min="4839" max="4839" width="5.6640625" style="1" customWidth="1"/>
    <col min="4840" max="4842" width="7.88671875" style="1" customWidth="1"/>
    <col min="4843" max="4843" width="12.44140625" style="1" customWidth="1"/>
    <col min="4844" max="4844" width="0" style="1" hidden="1" customWidth="1"/>
    <col min="4845" max="4845" width="22.33203125" style="1" customWidth="1"/>
    <col min="4846" max="4881" width="0" style="1" hidden="1" customWidth="1"/>
    <col min="4882" max="4902" width="9" style="1"/>
    <col min="4903" max="4903" width="32.6640625" style="1" customWidth="1"/>
    <col min="4904" max="5072" width="9" style="1"/>
    <col min="5073" max="5073" width="3.44140625" style="1" customWidth="1"/>
    <col min="5074" max="5074" width="4" style="1" bestFit="1" customWidth="1"/>
    <col min="5075" max="5075" width="22.109375" style="1" customWidth="1"/>
    <col min="5076" max="5076" width="12.44140625" style="1" customWidth="1"/>
    <col min="5077" max="5077" width="8.88671875" style="1" bestFit="1" customWidth="1"/>
    <col min="5078" max="5078" width="6.44140625" style="1" bestFit="1" customWidth="1"/>
    <col min="5079" max="5079" width="28.109375" style="1" customWidth="1"/>
    <col min="5080" max="5080" width="30.88671875" style="1" customWidth="1"/>
    <col min="5081" max="5081" width="0" style="1" hidden="1" customWidth="1"/>
    <col min="5082" max="5082" width="6.109375" style="1" bestFit="1" customWidth="1"/>
    <col min="5083" max="5083" width="25.88671875" style="1" bestFit="1" customWidth="1"/>
    <col min="5084" max="5084" width="6.109375" style="1" customWidth="1"/>
    <col min="5085" max="5085" width="23.6640625" style="1" customWidth="1"/>
    <col min="5086" max="5086" width="8.44140625" style="1" bestFit="1" customWidth="1"/>
    <col min="5087" max="5087" width="8.44140625" style="1" customWidth="1"/>
    <col min="5088" max="5088" width="6.109375" style="1" customWidth="1"/>
    <col min="5089" max="5089" width="0" style="1" hidden="1" customWidth="1"/>
    <col min="5090" max="5090" width="20.109375" style="1" customWidth="1"/>
    <col min="5091" max="5091" width="5.6640625" style="1" customWidth="1"/>
    <col min="5092" max="5092" width="20.109375" style="1" customWidth="1"/>
    <col min="5093" max="5093" width="5.6640625" style="1" customWidth="1"/>
    <col min="5094" max="5094" width="20.109375" style="1" customWidth="1"/>
    <col min="5095" max="5095" width="5.6640625" style="1" customWidth="1"/>
    <col min="5096" max="5098" width="7.88671875" style="1" customWidth="1"/>
    <col min="5099" max="5099" width="12.44140625" style="1" customWidth="1"/>
    <col min="5100" max="5100" width="0" style="1" hidden="1" customWidth="1"/>
    <col min="5101" max="5101" width="22.33203125" style="1" customWidth="1"/>
    <col min="5102" max="5137" width="0" style="1" hidden="1" customWidth="1"/>
    <col min="5138" max="5158" width="9" style="1"/>
    <col min="5159" max="5159" width="32.6640625" style="1" customWidth="1"/>
    <col min="5160" max="5328" width="9" style="1"/>
    <col min="5329" max="5329" width="3.44140625" style="1" customWidth="1"/>
    <col min="5330" max="5330" width="4" style="1" bestFit="1" customWidth="1"/>
    <col min="5331" max="5331" width="22.109375" style="1" customWidth="1"/>
    <col min="5332" max="5332" width="12.44140625" style="1" customWidth="1"/>
    <col min="5333" max="5333" width="8.88671875" style="1" bestFit="1" customWidth="1"/>
    <col min="5334" max="5334" width="6.44140625" style="1" bestFit="1" customWidth="1"/>
    <col min="5335" max="5335" width="28.109375" style="1" customWidth="1"/>
    <col min="5336" max="5336" width="30.88671875" style="1" customWidth="1"/>
    <col min="5337" max="5337" width="0" style="1" hidden="1" customWidth="1"/>
    <col min="5338" max="5338" width="6.109375" style="1" bestFit="1" customWidth="1"/>
    <col min="5339" max="5339" width="25.88671875" style="1" bestFit="1" customWidth="1"/>
    <col min="5340" max="5340" width="6.109375" style="1" customWidth="1"/>
    <col min="5341" max="5341" width="23.6640625" style="1" customWidth="1"/>
    <col min="5342" max="5342" width="8.44140625" style="1" bestFit="1" customWidth="1"/>
    <col min="5343" max="5343" width="8.44140625" style="1" customWidth="1"/>
    <col min="5344" max="5344" width="6.109375" style="1" customWidth="1"/>
    <col min="5345" max="5345" width="0" style="1" hidden="1" customWidth="1"/>
    <col min="5346" max="5346" width="20.109375" style="1" customWidth="1"/>
    <col min="5347" max="5347" width="5.6640625" style="1" customWidth="1"/>
    <col min="5348" max="5348" width="20.109375" style="1" customWidth="1"/>
    <col min="5349" max="5349" width="5.6640625" style="1" customWidth="1"/>
    <col min="5350" max="5350" width="20.109375" style="1" customWidth="1"/>
    <col min="5351" max="5351" width="5.6640625" style="1" customWidth="1"/>
    <col min="5352" max="5354" width="7.88671875" style="1" customWidth="1"/>
    <col min="5355" max="5355" width="12.44140625" style="1" customWidth="1"/>
    <col min="5356" max="5356" width="0" style="1" hidden="1" customWidth="1"/>
    <col min="5357" max="5357" width="22.33203125" style="1" customWidth="1"/>
    <col min="5358" max="5393" width="0" style="1" hidden="1" customWidth="1"/>
    <col min="5394" max="5414" width="9" style="1"/>
    <col min="5415" max="5415" width="32.6640625" style="1" customWidth="1"/>
    <col min="5416" max="5584" width="9" style="1"/>
    <col min="5585" max="5585" width="3.44140625" style="1" customWidth="1"/>
    <col min="5586" max="5586" width="4" style="1" bestFit="1" customWidth="1"/>
    <col min="5587" max="5587" width="22.109375" style="1" customWidth="1"/>
    <col min="5588" max="5588" width="12.44140625" style="1" customWidth="1"/>
    <col min="5589" max="5589" width="8.88671875" style="1" bestFit="1" customWidth="1"/>
    <col min="5590" max="5590" width="6.44140625" style="1" bestFit="1" customWidth="1"/>
    <col min="5591" max="5591" width="28.109375" style="1" customWidth="1"/>
    <col min="5592" max="5592" width="30.88671875" style="1" customWidth="1"/>
    <col min="5593" max="5593" width="0" style="1" hidden="1" customWidth="1"/>
    <col min="5594" max="5594" width="6.109375" style="1" bestFit="1" customWidth="1"/>
    <col min="5595" max="5595" width="25.88671875" style="1" bestFit="1" customWidth="1"/>
    <col min="5596" max="5596" width="6.109375" style="1" customWidth="1"/>
    <col min="5597" max="5597" width="23.6640625" style="1" customWidth="1"/>
    <col min="5598" max="5598" width="8.44140625" style="1" bestFit="1" customWidth="1"/>
    <col min="5599" max="5599" width="8.44140625" style="1" customWidth="1"/>
    <col min="5600" max="5600" width="6.109375" style="1" customWidth="1"/>
    <col min="5601" max="5601" width="0" style="1" hidden="1" customWidth="1"/>
    <col min="5602" max="5602" width="20.109375" style="1" customWidth="1"/>
    <col min="5603" max="5603" width="5.6640625" style="1" customWidth="1"/>
    <col min="5604" max="5604" width="20.109375" style="1" customWidth="1"/>
    <col min="5605" max="5605" width="5.6640625" style="1" customWidth="1"/>
    <col min="5606" max="5606" width="20.109375" style="1" customWidth="1"/>
    <col min="5607" max="5607" width="5.6640625" style="1" customWidth="1"/>
    <col min="5608" max="5610" width="7.88671875" style="1" customWidth="1"/>
    <col min="5611" max="5611" width="12.44140625" style="1" customWidth="1"/>
    <col min="5612" max="5612" width="0" style="1" hidden="1" customWidth="1"/>
    <col min="5613" max="5613" width="22.33203125" style="1" customWidth="1"/>
    <col min="5614" max="5649" width="0" style="1" hidden="1" customWidth="1"/>
    <col min="5650" max="5670" width="9" style="1"/>
    <col min="5671" max="5671" width="32.6640625" style="1" customWidth="1"/>
    <col min="5672" max="5840" width="9" style="1"/>
    <col min="5841" max="5841" width="3.44140625" style="1" customWidth="1"/>
    <col min="5842" max="5842" width="4" style="1" bestFit="1" customWidth="1"/>
    <col min="5843" max="5843" width="22.109375" style="1" customWidth="1"/>
    <col min="5844" max="5844" width="12.44140625" style="1" customWidth="1"/>
    <col min="5845" max="5845" width="8.88671875" style="1" bestFit="1" customWidth="1"/>
    <col min="5846" max="5846" width="6.44140625" style="1" bestFit="1" customWidth="1"/>
    <col min="5847" max="5847" width="28.109375" style="1" customWidth="1"/>
    <col min="5848" max="5848" width="30.88671875" style="1" customWidth="1"/>
    <col min="5849" max="5849" width="0" style="1" hidden="1" customWidth="1"/>
    <col min="5850" max="5850" width="6.109375" style="1" bestFit="1" customWidth="1"/>
    <col min="5851" max="5851" width="25.88671875" style="1" bestFit="1" customWidth="1"/>
    <col min="5852" max="5852" width="6.109375" style="1" customWidth="1"/>
    <col min="5853" max="5853" width="23.6640625" style="1" customWidth="1"/>
    <col min="5854" max="5854" width="8.44140625" style="1" bestFit="1" customWidth="1"/>
    <col min="5855" max="5855" width="8.44140625" style="1" customWidth="1"/>
    <col min="5856" max="5856" width="6.109375" style="1" customWidth="1"/>
    <col min="5857" max="5857" width="0" style="1" hidden="1" customWidth="1"/>
    <col min="5858" max="5858" width="20.109375" style="1" customWidth="1"/>
    <col min="5859" max="5859" width="5.6640625" style="1" customWidth="1"/>
    <col min="5860" max="5860" width="20.109375" style="1" customWidth="1"/>
    <col min="5861" max="5861" width="5.6640625" style="1" customWidth="1"/>
    <col min="5862" max="5862" width="20.109375" style="1" customWidth="1"/>
    <col min="5863" max="5863" width="5.6640625" style="1" customWidth="1"/>
    <col min="5864" max="5866" width="7.88671875" style="1" customWidth="1"/>
    <col min="5867" max="5867" width="12.44140625" style="1" customWidth="1"/>
    <col min="5868" max="5868" width="0" style="1" hidden="1" customWidth="1"/>
    <col min="5869" max="5869" width="22.33203125" style="1" customWidth="1"/>
    <col min="5870" max="5905" width="0" style="1" hidden="1" customWidth="1"/>
    <col min="5906" max="5926" width="9" style="1"/>
    <col min="5927" max="5927" width="32.6640625" style="1" customWidth="1"/>
    <col min="5928" max="6096" width="9" style="1"/>
    <col min="6097" max="6097" width="3.44140625" style="1" customWidth="1"/>
    <col min="6098" max="6098" width="4" style="1" bestFit="1" customWidth="1"/>
    <col min="6099" max="6099" width="22.109375" style="1" customWidth="1"/>
    <col min="6100" max="6100" width="12.44140625" style="1" customWidth="1"/>
    <col min="6101" max="6101" width="8.88671875" style="1" bestFit="1" customWidth="1"/>
    <col min="6102" max="6102" width="6.44140625" style="1" bestFit="1" customWidth="1"/>
    <col min="6103" max="6103" width="28.109375" style="1" customWidth="1"/>
    <col min="6104" max="6104" width="30.88671875" style="1" customWidth="1"/>
    <col min="6105" max="6105" width="0" style="1" hidden="1" customWidth="1"/>
    <col min="6106" max="6106" width="6.109375" style="1" bestFit="1" customWidth="1"/>
    <col min="6107" max="6107" width="25.88671875" style="1" bestFit="1" customWidth="1"/>
    <col min="6108" max="6108" width="6.109375" style="1" customWidth="1"/>
    <col min="6109" max="6109" width="23.6640625" style="1" customWidth="1"/>
    <col min="6110" max="6110" width="8.44140625" style="1" bestFit="1" customWidth="1"/>
    <col min="6111" max="6111" width="8.44140625" style="1" customWidth="1"/>
    <col min="6112" max="6112" width="6.109375" style="1" customWidth="1"/>
    <col min="6113" max="6113" width="0" style="1" hidden="1" customWidth="1"/>
    <col min="6114" max="6114" width="20.109375" style="1" customWidth="1"/>
    <col min="6115" max="6115" width="5.6640625" style="1" customWidth="1"/>
    <col min="6116" max="6116" width="20.109375" style="1" customWidth="1"/>
    <col min="6117" max="6117" width="5.6640625" style="1" customWidth="1"/>
    <col min="6118" max="6118" width="20.109375" style="1" customWidth="1"/>
    <col min="6119" max="6119" width="5.6640625" style="1" customWidth="1"/>
    <col min="6120" max="6122" width="7.88671875" style="1" customWidth="1"/>
    <col min="6123" max="6123" width="12.44140625" style="1" customWidth="1"/>
    <col min="6124" max="6124" width="0" style="1" hidden="1" customWidth="1"/>
    <col min="6125" max="6125" width="22.33203125" style="1" customWidth="1"/>
    <col min="6126" max="6161" width="0" style="1" hidden="1" customWidth="1"/>
    <col min="6162" max="6182" width="9" style="1"/>
    <col min="6183" max="6183" width="32.6640625" style="1" customWidth="1"/>
    <col min="6184" max="6352" width="9" style="1"/>
    <col min="6353" max="6353" width="3.44140625" style="1" customWidth="1"/>
    <col min="6354" max="6354" width="4" style="1" bestFit="1" customWidth="1"/>
    <col min="6355" max="6355" width="22.109375" style="1" customWidth="1"/>
    <col min="6356" max="6356" width="12.44140625" style="1" customWidth="1"/>
    <col min="6357" max="6357" width="8.88671875" style="1" bestFit="1" customWidth="1"/>
    <col min="6358" max="6358" width="6.44140625" style="1" bestFit="1" customWidth="1"/>
    <col min="6359" max="6359" width="28.109375" style="1" customWidth="1"/>
    <col min="6360" max="6360" width="30.88671875" style="1" customWidth="1"/>
    <col min="6361" max="6361" width="0" style="1" hidden="1" customWidth="1"/>
    <col min="6362" max="6362" width="6.109375" style="1" bestFit="1" customWidth="1"/>
    <col min="6363" max="6363" width="25.88671875" style="1" bestFit="1" customWidth="1"/>
    <col min="6364" max="6364" width="6.109375" style="1" customWidth="1"/>
    <col min="6365" max="6365" width="23.6640625" style="1" customWidth="1"/>
    <col min="6366" max="6366" width="8.44140625" style="1" bestFit="1" customWidth="1"/>
    <col min="6367" max="6367" width="8.44140625" style="1" customWidth="1"/>
    <col min="6368" max="6368" width="6.109375" style="1" customWidth="1"/>
    <col min="6369" max="6369" width="0" style="1" hidden="1" customWidth="1"/>
    <col min="6370" max="6370" width="20.109375" style="1" customWidth="1"/>
    <col min="6371" max="6371" width="5.6640625" style="1" customWidth="1"/>
    <col min="6372" max="6372" width="20.109375" style="1" customWidth="1"/>
    <col min="6373" max="6373" width="5.6640625" style="1" customWidth="1"/>
    <col min="6374" max="6374" width="20.109375" style="1" customWidth="1"/>
    <col min="6375" max="6375" width="5.6640625" style="1" customWidth="1"/>
    <col min="6376" max="6378" width="7.88671875" style="1" customWidth="1"/>
    <col min="6379" max="6379" width="12.44140625" style="1" customWidth="1"/>
    <col min="6380" max="6380" width="0" style="1" hidden="1" customWidth="1"/>
    <col min="6381" max="6381" width="22.33203125" style="1" customWidth="1"/>
    <col min="6382" max="6417" width="0" style="1" hidden="1" customWidth="1"/>
    <col min="6418" max="6438" width="9" style="1"/>
    <col min="6439" max="6439" width="32.6640625" style="1" customWidth="1"/>
    <col min="6440" max="6608" width="9" style="1"/>
    <col min="6609" max="6609" width="3.44140625" style="1" customWidth="1"/>
    <col min="6610" max="6610" width="4" style="1" bestFit="1" customWidth="1"/>
    <col min="6611" max="6611" width="22.109375" style="1" customWidth="1"/>
    <col min="6612" max="6612" width="12.44140625" style="1" customWidth="1"/>
    <col min="6613" max="6613" width="8.88671875" style="1" bestFit="1" customWidth="1"/>
    <col min="6614" max="6614" width="6.44140625" style="1" bestFit="1" customWidth="1"/>
    <col min="6615" max="6615" width="28.109375" style="1" customWidth="1"/>
    <col min="6616" max="6616" width="30.88671875" style="1" customWidth="1"/>
    <col min="6617" max="6617" width="0" style="1" hidden="1" customWidth="1"/>
    <col min="6618" max="6618" width="6.109375" style="1" bestFit="1" customWidth="1"/>
    <col min="6619" max="6619" width="25.88671875" style="1" bestFit="1" customWidth="1"/>
    <col min="6620" max="6620" width="6.109375" style="1" customWidth="1"/>
    <col min="6621" max="6621" width="23.6640625" style="1" customWidth="1"/>
    <col min="6622" max="6622" width="8.44140625" style="1" bestFit="1" customWidth="1"/>
    <col min="6623" max="6623" width="8.44140625" style="1" customWidth="1"/>
    <col min="6624" max="6624" width="6.109375" style="1" customWidth="1"/>
    <col min="6625" max="6625" width="0" style="1" hidden="1" customWidth="1"/>
    <col min="6626" max="6626" width="20.109375" style="1" customWidth="1"/>
    <col min="6627" max="6627" width="5.6640625" style="1" customWidth="1"/>
    <col min="6628" max="6628" width="20.109375" style="1" customWidth="1"/>
    <col min="6629" max="6629" width="5.6640625" style="1" customWidth="1"/>
    <col min="6630" max="6630" width="20.109375" style="1" customWidth="1"/>
    <col min="6631" max="6631" width="5.6640625" style="1" customWidth="1"/>
    <col min="6632" max="6634" width="7.88671875" style="1" customWidth="1"/>
    <col min="6635" max="6635" width="12.44140625" style="1" customWidth="1"/>
    <col min="6636" max="6636" width="0" style="1" hidden="1" customWidth="1"/>
    <col min="6637" max="6637" width="22.33203125" style="1" customWidth="1"/>
    <col min="6638" max="6673" width="0" style="1" hidden="1" customWidth="1"/>
    <col min="6674" max="6694" width="9" style="1"/>
    <col min="6695" max="6695" width="32.6640625" style="1" customWidth="1"/>
    <col min="6696" max="6864" width="9" style="1"/>
    <col min="6865" max="6865" width="3.44140625" style="1" customWidth="1"/>
    <col min="6866" max="6866" width="4" style="1" bestFit="1" customWidth="1"/>
    <col min="6867" max="6867" width="22.109375" style="1" customWidth="1"/>
    <col min="6868" max="6868" width="12.44140625" style="1" customWidth="1"/>
    <col min="6869" max="6869" width="8.88671875" style="1" bestFit="1" customWidth="1"/>
    <col min="6870" max="6870" width="6.44140625" style="1" bestFit="1" customWidth="1"/>
    <col min="6871" max="6871" width="28.109375" style="1" customWidth="1"/>
    <col min="6872" max="6872" width="30.88671875" style="1" customWidth="1"/>
    <col min="6873" max="6873" width="0" style="1" hidden="1" customWidth="1"/>
    <col min="6874" max="6874" width="6.109375" style="1" bestFit="1" customWidth="1"/>
    <col min="6875" max="6875" width="25.88671875" style="1" bestFit="1" customWidth="1"/>
    <col min="6876" max="6876" width="6.109375" style="1" customWidth="1"/>
    <col min="6877" max="6877" width="23.6640625" style="1" customWidth="1"/>
    <col min="6878" max="6878" width="8.44140625" style="1" bestFit="1" customWidth="1"/>
    <col min="6879" max="6879" width="8.44140625" style="1" customWidth="1"/>
    <col min="6880" max="6880" width="6.109375" style="1" customWidth="1"/>
    <col min="6881" max="6881" width="0" style="1" hidden="1" customWidth="1"/>
    <col min="6882" max="6882" width="20.109375" style="1" customWidth="1"/>
    <col min="6883" max="6883" width="5.6640625" style="1" customWidth="1"/>
    <col min="6884" max="6884" width="20.109375" style="1" customWidth="1"/>
    <col min="6885" max="6885" width="5.6640625" style="1" customWidth="1"/>
    <col min="6886" max="6886" width="20.109375" style="1" customWidth="1"/>
    <col min="6887" max="6887" width="5.6640625" style="1" customWidth="1"/>
    <col min="6888" max="6890" width="7.88671875" style="1" customWidth="1"/>
    <col min="6891" max="6891" width="12.44140625" style="1" customWidth="1"/>
    <col min="6892" max="6892" width="0" style="1" hidden="1" customWidth="1"/>
    <col min="6893" max="6893" width="22.33203125" style="1" customWidth="1"/>
    <col min="6894" max="6929" width="0" style="1" hidden="1" customWidth="1"/>
    <col min="6930" max="6950" width="9" style="1"/>
    <col min="6951" max="6951" width="32.6640625" style="1" customWidth="1"/>
    <col min="6952" max="7120" width="9" style="1"/>
    <col min="7121" max="7121" width="3.44140625" style="1" customWidth="1"/>
    <col min="7122" max="7122" width="4" style="1" bestFit="1" customWidth="1"/>
    <col min="7123" max="7123" width="22.109375" style="1" customWidth="1"/>
    <col min="7124" max="7124" width="12.44140625" style="1" customWidth="1"/>
    <col min="7125" max="7125" width="8.88671875" style="1" bestFit="1" customWidth="1"/>
    <col min="7126" max="7126" width="6.44140625" style="1" bestFit="1" customWidth="1"/>
    <col min="7127" max="7127" width="28.109375" style="1" customWidth="1"/>
    <col min="7128" max="7128" width="30.88671875" style="1" customWidth="1"/>
    <col min="7129" max="7129" width="0" style="1" hidden="1" customWidth="1"/>
    <col min="7130" max="7130" width="6.109375" style="1" bestFit="1" customWidth="1"/>
    <col min="7131" max="7131" width="25.88671875" style="1" bestFit="1" customWidth="1"/>
    <col min="7132" max="7132" width="6.109375" style="1" customWidth="1"/>
    <col min="7133" max="7133" width="23.6640625" style="1" customWidth="1"/>
    <col min="7134" max="7134" width="8.44140625" style="1" bestFit="1" customWidth="1"/>
    <col min="7135" max="7135" width="8.44140625" style="1" customWidth="1"/>
    <col min="7136" max="7136" width="6.109375" style="1" customWidth="1"/>
    <col min="7137" max="7137" width="0" style="1" hidden="1" customWidth="1"/>
    <col min="7138" max="7138" width="20.109375" style="1" customWidth="1"/>
    <col min="7139" max="7139" width="5.6640625" style="1" customWidth="1"/>
    <col min="7140" max="7140" width="20.109375" style="1" customWidth="1"/>
    <col min="7141" max="7141" width="5.6640625" style="1" customWidth="1"/>
    <col min="7142" max="7142" width="20.109375" style="1" customWidth="1"/>
    <col min="7143" max="7143" width="5.6640625" style="1" customWidth="1"/>
    <col min="7144" max="7146" width="7.88671875" style="1" customWidth="1"/>
    <col min="7147" max="7147" width="12.44140625" style="1" customWidth="1"/>
    <col min="7148" max="7148" width="0" style="1" hidden="1" customWidth="1"/>
    <col min="7149" max="7149" width="22.33203125" style="1" customWidth="1"/>
    <col min="7150" max="7185" width="0" style="1" hidden="1" customWidth="1"/>
    <col min="7186" max="7206" width="9" style="1"/>
    <col min="7207" max="7207" width="32.6640625" style="1" customWidth="1"/>
    <col min="7208" max="7376" width="9" style="1"/>
    <col min="7377" max="7377" width="3.44140625" style="1" customWidth="1"/>
    <col min="7378" max="7378" width="4" style="1" bestFit="1" customWidth="1"/>
    <col min="7379" max="7379" width="22.109375" style="1" customWidth="1"/>
    <col min="7380" max="7380" width="12.44140625" style="1" customWidth="1"/>
    <col min="7381" max="7381" width="8.88671875" style="1" bestFit="1" customWidth="1"/>
    <col min="7382" max="7382" width="6.44140625" style="1" bestFit="1" customWidth="1"/>
    <col min="7383" max="7383" width="28.109375" style="1" customWidth="1"/>
    <col min="7384" max="7384" width="30.88671875" style="1" customWidth="1"/>
    <col min="7385" max="7385" width="0" style="1" hidden="1" customWidth="1"/>
    <col min="7386" max="7386" width="6.109375" style="1" bestFit="1" customWidth="1"/>
    <col min="7387" max="7387" width="25.88671875" style="1" bestFit="1" customWidth="1"/>
    <col min="7388" max="7388" width="6.109375" style="1" customWidth="1"/>
    <col min="7389" max="7389" width="23.6640625" style="1" customWidth="1"/>
    <col min="7390" max="7390" width="8.44140625" style="1" bestFit="1" customWidth="1"/>
    <col min="7391" max="7391" width="8.44140625" style="1" customWidth="1"/>
    <col min="7392" max="7392" width="6.109375" style="1" customWidth="1"/>
    <col min="7393" max="7393" width="0" style="1" hidden="1" customWidth="1"/>
    <col min="7394" max="7394" width="20.109375" style="1" customWidth="1"/>
    <col min="7395" max="7395" width="5.6640625" style="1" customWidth="1"/>
    <col min="7396" max="7396" width="20.109375" style="1" customWidth="1"/>
    <col min="7397" max="7397" width="5.6640625" style="1" customWidth="1"/>
    <col min="7398" max="7398" width="20.109375" style="1" customWidth="1"/>
    <col min="7399" max="7399" width="5.6640625" style="1" customWidth="1"/>
    <col min="7400" max="7402" width="7.88671875" style="1" customWidth="1"/>
    <col min="7403" max="7403" width="12.44140625" style="1" customWidth="1"/>
    <col min="7404" max="7404" width="0" style="1" hidden="1" customWidth="1"/>
    <col min="7405" max="7405" width="22.33203125" style="1" customWidth="1"/>
    <col min="7406" max="7441" width="0" style="1" hidden="1" customWidth="1"/>
    <col min="7442" max="7462" width="9" style="1"/>
    <col min="7463" max="7463" width="32.6640625" style="1" customWidth="1"/>
    <col min="7464" max="7632" width="9" style="1"/>
    <col min="7633" max="7633" width="3.44140625" style="1" customWidth="1"/>
    <col min="7634" max="7634" width="4" style="1" bestFit="1" customWidth="1"/>
    <col min="7635" max="7635" width="22.109375" style="1" customWidth="1"/>
    <col min="7636" max="7636" width="12.44140625" style="1" customWidth="1"/>
    <col min="7637" max="7637" width="8.88671875" style="1" bestFit="1" customWidth="1"/>
    <col min="7638" max="7638" width="6.44140625" style="1" bestFit="1" customWidth="1"/>
    <col min="7639" max="7639" width="28.109375" style="1" customWidth="1"/>
    <col min="7640" max="7640" width="30.88671875" style="1" customWidth="1"/>
    <col min="7641" max="7641" width="0" style="1" hidden="1" customWidth="1"/>
    <col min="7642" max="7642" width="6.109375" style="1" bestFit="1" customWidth="1"/>
    <col min="7643" max="7643" width="25.88671875" style="1" bestFit="1" customWidth="1"/>
    <col min="7644" max="7644" width="6.109375" style="1" customWidth="1"/>
    <col min="7645" max="7645" width="23.6640625" style="1" customWidth="1"/>
    <col min="7646" max="7646" width="8.44140625" style="1" bestFit="1" customWidth="1"/>
    <col min="7647" max="7647" width="8.44140625" style="1" customWidth="1"/>
    <col min="7648" max="7648" width="6.109375" style="1" customWidth="1"/>
    <col min="7649" max="7649" width="0" style="1" hidden="1" customWidth="1"/>
    <col min="7650" max="7650" width="20.109375" style="1" customWidth="1"/>
    <col min="7651" max="7651" width="5.6640625" style="1" customWidth="1"/>
    <col min="7652" max="7652" width="20.109375" style="1" customWidth="1"/>
    <col min="7653" max="7653" width="5.6640625" style="1" customWidth="1"/>
    <col min="7654" max="7654" width="20.109375" style="1" customWidth="1"/>
    <col min="7655" max="7655" width="5.6640625" style="1" customWidth="1"/>
    <col min="7656" max="7658" width="7.88671875" style="1" customWidth="1"/>
    <col min="7659" max="7659" width="12.44140625" style="1" customWidth="1"/>
    <col min="7660" max="7660" width="0" style="1" hidden="1" customWidth="1"/>
    <col min="7661" max="7661" width="22.33203125" style="1" customWidth="1"/>
    <col min="7662" max="7697" width="0" style="1" hidden="1" customWidth="1"/>
    <col min="7698" max="7718" width="9" style="1"/>
    <col min="7719" max="7719" width="32.6640625" style="1" customWidth="1"/>
    <col min="7720" max="7888" width="9" style="1"/>
    <col min="7889" max="7889" width="3.44140625" style="1" customWidth="1"/>
    <col min="7890" max="7890" width="4" style="1" bestFit="1" customWidth="1"/>
    <col min="7891" max="7891" width="22.109375" style="1" customWidth="1"/>
    <col min="7892" max="7892" width="12.44140625" style="1" customWidth="1"/>
    <col min="7893" max="7893" width="8.88671875" style="1" bestFit="1" customWidth="1"/>
    <col min="7894" max="7894" width="6.44140625" style="1" bestFit="1" customWidth="1"/>
    <col min="7895" max="7895" width="28.109375" style="1" customWidth="1"/>
    <col min="7896" max="7896" width="30.88671875" style="1" customWidth="1"/>
    <col min="7897" max="7897" width="0" style="1" hidden="1" customWidth="1"/>
    <col min="7898" max="7898" width="6.109375" style="1" bestFit="1" customWidth="1"/>
    <col min="7899" max="7899" width="25.88671875" style="1" bestFit="1" customWidth="1"/>
    <col min="7900" max="7900" width="6.109375" style="1" customWidth="1"/>
    <col min="7901" max="7901" width="23.6640625" style="1" customWidth="1"/>
    <col min="7902" max="7902" width="8.44140625" style="1" bestFit="1" customWidth="1"/>
    <col min="7903" max="7903" width="8.44140625" style="1" customWidth="1"/>
    <col min="7904" max="7904" width="6.109375" style="1" customWidth="1"/>
    <col min="7905" max="7905" width="0" style="1" hidden="1" customWidth="1"/>
    <col min="7906" max="7906" width="20.109375" style="1" customWidth="1"/>
    <col min="7907" max="7907" width="5.6640625" style="1" customWidth="1"/>
    <col min="7908" max="7908" width="20.109375" style="1" customWidth="1"/>
    <col min="7909" max="7909" width="5.6640625" style="1" customWidth="1"/>
    <col min="7910" max="7910" width="20.109375" style="1" customWidth="1"/>
    <col min="7911" max="7911" width="5.6640625" style="1" customWidth="1"/>
    <col min="7912" max="7914" width="7.88671875" style="1" customWidth="1"/>
    <col min="7915" max="7915" width="12.44140625" style="1" customWidth="1"/>
    <col min="7916" max="7916" width="0" style="1" hidden="1" customWidth="1"/>
    <col min="7917" max="7917" width="22.33203125" style="1" customWidth="1"/>
    <col min="7918" max="7953" width="0" style="1" hidden="1" customWidth="1"/>
    <col min="7954" max="7974" width="9" style="1"/>
    <col min="7975" max="7975" width="32.6640625" style="1" customWidth="1"/>
    <col min="7976" max="8144" width="9" style="1"/>
    <col min="8145" max="8145" width="3.44140625" style="1" customWidth="1"/>
    <col min="8146" max="8146" width="4" style="1" bestFit="1" customWidth="1"/>
    <col min="8147" max="8147" width="22.109375" style="1" customWidth="1"/>
    <col min="8148" max="8148" width="12.44140625" style="1" customWidth="1"/>
    <col min="8149" max="8149" width="8.88671875" style="1" bestFit="1" customWidth="1"/>
    <col min="8150" max="8150" width="6.44140625" style="1" bestFit="1" customWidth="1"/>
    <col min="8151" max="8151" width="28.109375" style="1" customWidth="1"/>
    <col min="8152" max="8152" width="30.88671875" style="1" customWidth="1"/>
    <col min="8153" max="8153" width="0" style="1" hidden="1" customWidth="1"/>
    <col min="8154" max="8154" width="6.109375" style="1" bestFit="1" customWidth="1"/>
    <col min="8155" max="8155" width="25.88671875" style="1" bestFit="1" customWidth="1"/>
    <col min="8156" max="8156" width="6.109375" style="1" customWidth="1"/>
    <col min="8157" max="8157" width="23.6640625" style="1" customWidth="1"/>
    <col min="8158" max="8158" width="8.44140625" style="1" bestFit="1" customWidth="1"/>
    <col min="8159" max="8159" width="8.44140625" style="1" customWidth="1"/>
    <col min="8160" max="8160" width="6.109375" style="1" customWidth="1"/>
    <col min="8161" max="8161" width="0" style="1" hidden="1" customWidth="1"/>
    <col min="8162" max="8162" width="20.109375" style="1" customWidth="1"/>
    <col min="8163" max="8163" width="5.6640625" style="1" customWidth="1"/>
    <col min="8164" max="8164" width="20.109375" style="1" customWidth="1"/>
    <col min="8165" max="8165" width="5.6640625" style="1" customWidth="1"/>
    <col min="8166" max="8166" width="20.109375" style="1" customWidth="1"/>
    <col min="8167" max="8167" width="5.6640625" style="1" customWidth="1"/>
    <col min="8168" max="8170" width="7.88671875" style="1" customWidth="1"/>
    <col min="8171" max="8171" width="12.44140625" style="1" customWidth="1"/>
    <col min="8172" max="8172" width="0" style="1" hidden="1" customWidth="1"/>
    <col min="8173" max="8173" width="22.33203125" style="1" customWidth="1"/>
    <col min="8174" max="8209" width="0" style="1" hidden="1" customWidth="1"/>
    <col min="8210" max="8230" width="9" style="1"/>
    <col min="8231" max="8231" width="32.6640625" style="1" customWidth="1"/>
    <col min="8232" max="8400" width="9" style="1"/>
    <col min="8401" max="8401" width="3.44140625" style="1" customWidth="1"/>
    <col min="8402" max="8402" width="4" style="1" bestFit="1" customWidth="1"/>
    <col min="8403" max="8403" width="22.109375" style="1" customWidth="1"/>
    <col min="8404" max="8404" width="12.44140625" style="1" customWidth="1"/>
    <col min="8405" max="8405" width="8.88671875" style="1" bestFit="1" customWidth="1"/>
    <col min="8406" max="8406" width="6.44140625" style="1" bestFit="1" customWidth="1"/>
    <col min="8407" max="8407" width="28.109375" style="1" customWidth="1"/>
    <col min="8408" max="8408" width="30.88671875" style="1" customWidth="1"/>
    <col min="8409" max="8409" width="0" style="1" hidden="1" customWidth="1"/>
    <col min="8410" max="8410" width="6.109375" style="1" bestFit="1" customWidth="1"/>
    <col min="8411" max="8411" width="25.88671875" style="1" bestFit="1" customWidth="1"/>
    <col min="8412" max="8412" width="6.109375" style="1" customWidth="1"/>
    <col min="8413" max="8413" width="23.6640625" style="1" customWidth="1"/>
    <col min="8414" max="8414" width="8.44140625" style="1" bestFit="1" customWidth="1"/>
    <col min="8415" max="8415" width="8.44140625" style="1" customWidth="1"/>
    <col min="8416" max="8416" width="6.109375" style="1" customWidth="1"/>
    <col min="8417" max="8417" width="0" style="1" hidden="1" customWidth="1"/>
    <col min="8418" max="8418" width="20.109375" style="1" customWidth="1"/>
    <col min="8419" max="8419" width="5.6640625" style="1" customWidth="1"/>
    <col min="8420" max="8420" width="20.109375" style="1" customWidth="1"/>
    <col min="8421" max="8421" width="5.6640625" style="1" customWidth="1"/>
    <col min="8422" max="8422" width="20.109375" style="1" customWidth="1"/>
    <col min="8423" max="8423" width="5.6640625" style="1" customWidth="1"/>
    <col min="8424" max="8426" width="7.88671875" style="1" customWidth="1"/>
    <col min="8427" max="8427" width="12.44140625" style="1" customWidth="1"/>
    <col min="8428" max="8428" width="0" style="1" hidden="1" customWidth="1"/>
    <col min="8429" max="8429" width="22.33203125" style="1" customWidth="1"/>
    <col min="8430" max="8465" width="0" style="1" hidden="1" customWidth="1"/>
    <col min="8466" max="8486" width="9" style="1"/>
    <col min="8487" max="8487" width="32.6640625" style="1" customWidth="1"/>
    <col min="8488" max="8656" width="9" style="1"/>
    <col min="8657" max="8657" width="3.44140625" style="1" customWidth="1"/>
    <col min="8658" max="8658" width="4" style="1" bestFit="1" customWidth="1"/>
    <col min="8659" max="8659" width="22.109375" style="1" customWidth="1"/>
    <col min="8660" max="8660" width="12.44140625" style="1" customWidth="1"/>
    <col min="8661" max="8661" width="8.88671875" style="1" bestFit="1" customWidth="1"/>
    <col min="8662" max="8662" width="6.44140625" style="1" bestFit="1" customWidth="1"/>
    <col min="8663" max="8663" width="28.109375" style="1" customWidth="1"/>
    <col min="8664" max="8664" width="30.88671875" style="1" customWidth="1"/>
    <col min="8665" max="8665" width="0" style="1" hidden="1" customWidth="1"/>
    <col min="8666" max="8666" width="6.109375" style="1" bestFit="1" customWidth="1"/>
    <col min="8667" max="8667" width="25.88671875" style="1" bestFit="1" customWidth="1"/>
    <col min="8668" max="8668" width="6.109375" style="1" customWidth="1"/>
    <col min="8669" max="8669" width="23.6640625" style="1" customWidth="1"/>
    <col min="8670" max="8670" width="8.44140625" style="1" bestFit="1" customWidth="1"/>
    <col min="8671" max="8671" width="8.44140625" style="1" customWidth="1"/>
    <col min="8672" max="8672" width="6.109375" style="1" customWidth="1"/>
    <col min="8673" max="8673" width="0" style="1" hidden="1" customWidth="1"/>
    <col min="8674" max="8674" width="20.109375" style="1" customWidth="1"/>
    <col min="8675" max="8675" width="5.6640625" style="1" customWidth="1"/>
    <col min="8676" max="8676" width="20.109375" style="1" customWidth="1"/>
    <col min="8677" max="8677" width="5.6640625" style="1" customWidth="1"/>
    <col min="8678" max="8678" width="20.109375" style="1" customWidth="1"/>
    <col min="8679" max="8679" width="5.6640625" style="1" customWidth="1"/>
    <col min="8680" max="8682" width="7.88671875" style="1" customWidth="1"/>
    <col min="8683" max="8683" width="12.44140625" style="1" customWidth="1"/>
    <col min="8684" max="8684" width="0" style="1" hidden="1" customWidth="1"/>
    <col min="8685" max="8685" width="22.33203125" style="1" customWidth="1"/>
    <col min="8686" max="8721" width="0" style="1" hidden="1" customWidth="1"/>
    <col min="8722" max="8742" width="9" style="1"/>
    <col min="8743" max="8743" width="32.6640625" style="1" customWidth="1"/>
    <col min="8744" max="8912" width="9" style="1"/>
    <col min="8913" max="8913" width="3.44140625" style="1" customWidth="1"/>
    <col min="8914" max="8914" width="4" style="1" bestFit="1" customWidth="1"/>
    <col min="8915" max="8915" width="22.109375" style="1" customWidth="1"/>
    <col min="8916" max="8916" width="12.44140625" style="1" customWidth="1"/>
    <col min="8917" max="8917" width="8.88671875" style="1" bestFit="1" customWidth="1"/>
    <col min="8918" max="8918" width="6.44140625" style="1" bestFit="1" customWidth="1"/>
    <col min="8919" max="8919" width="28.109375" style="1" customWidth="1"/>
    <col min="8920" max="8920" width="30.88671875" style="1" customWidth="1"/>
    <col min="8921" max="8921" width="0" style="1" hidden="1" customWidth="1"/>
    <col min="8922" max="8922" width="6.109375" style="1" bestFit="1" customWidth="1"/>
    <col min="8923" max="8923" width="25.88671875" style="1" bestFit="1" customWidth="1"/>
    <col min="8924" max="8924" width="6.109375" style="1" customWidth="1"/>
    <col min="8925" max="8925" width="23.6640625" style="1" customWidth="1"/>
    <col min="8926" max="8926" width="8.44140625" style="1" bestFit="1" customWidth="1"/>
    <col min="8927" max="8927" width="8.44140625" style="1" customWidth="1"/>
    <col min="8928" max="8928" width="6.109375" style="1" customWidth="1"/>
    <col min="8929" max="8929" width="0" style="1" hidden="1" customWidth="1"/>
    <col min="8930" max="8930" width="20.109375" style="1" customWidth="1"/>
    <col min="8931" max="8931" width="5.6640625" style="1" customWidth="1"/>
    <col min="8932" max="8932" width="20.109375" style="1" customWidth="1"/>
    <col min="8933" max="8933" width="5.6640625" style="1" customWidth="1"/>
    <col min="8934" max="8934" width="20.109375" style="1" customWidth="1"/>
    <col min="8935" max="8935" width="5.6640625" style="1" customWidth="1"/>
    <col min="8936" max="8938" width="7.88671875" style="1" customWidth="1"/>
    <col min="8939" max="8939" width="12.44140625" style="1" customWidth="1"/>
    <col min="8940" max="8940" width="0" style="1" hidden="1" customWidth="1"/>
    <col min="8941" max="8941" width="22.33203125" style="1" customWidth="1"/>
    <col min="8942" max="8977" width="0" style="1" hidden="1" customWidth="1"/>
    <col min="8978" max="8998" width="9" style="1"/>
    <col min="8999" max="8999" width="32.6640625" style="1" customWidth="1"/>
    <col min="9000" max="9168" width="9" style="1"/>
    <col min="9169" max="9169" width="3.44140625" style="1" customWidth="1"/>
    <col min="9170" max="9170" width="4" style="1" bestFit="1" customWidth="1"/>
    <col min="9171" max="9171" width="22.109375" style="1" customWidth="1"/>
    <col min="9172" max="9172" width="12.44140625" style="1" customWidth="1"/>
    <col min="9173" max="9173" width="8.88671875" style="1" bestFit="1" customWidth="1"/>
    <col min="9174" max="9174" width="6.44140625" style="1" bestFit="1" customWidth="1"/>
    <col min="9175" max="9175" width="28.109375" style="1" customWidth="1"/>
    <col min="9176" max="9176" width="30.88671875" style="1" customWidth="1"/>
    <col min="9177" max="9177" width="0" style="1" hidden="1" customWidth="1"/>
    <col min="9178" max="9178" width="6.109375" style="1" bestFit="1" customWidth="1"/>
    <col min="9179" max="9179" width="25.88671875" style="1" bestFit="1" customWidth="1"/>
    <col min="9180" max="9180" width="6.109375" style="1" customWidth="1"/>
    <col min="9181" max="9181" width="23.6640625" style="1" customWidth="1"/>
    <col min="9182" max="9182" width="8.44140625" style="1" bestFit="1" customWidth="1"/>
    <col min="9183" max="9183" width="8.44140625" style="1" customWidth="1"/>
    <col min="9184" max="9184" width="6.109375" style="1" customWidth="1"/>
    <col min="9185" max="9185" width="0" style="1" hidden="1" customWidth="1"/>
    <col min="9186" max="9186" width="20.109375" style="1" customWidth="1"/>
    <col min="9187" max="9187" width="5.6640625" style="1" customWidth="1"/>
    <col min="9188" max="9188" width="20.109375" style="1" customWidth="1"/>
    <col min="9189" max="9189" width="5.6640625" style="1" customWidth="1"/>
    <col min="9190" max="9190" width="20.109375" style="1" customWidth="1"/>
    <col min="9191" max="9191" width="5.6640625" style="1" customWidth="1"/>
    <col min="9192" max="9194" width="7.88671875" style="1" customWidth="1"/>
    <col min="9195" max="9195" width="12.44140625" style="1" customWidth="1"/>
    <col min="9196" max="9196" width="0" style="1" hidden="1" customWidth="1"/>
    <col min="9197" max="9197" width="22.33203125" style="1" customWidth="1"/>
    <col min="9198" max="9233" width="0" style="1" hidden="1" customWidth="1"/>
    <col min="9234" max="9254" width="9" style="1"/>
    <col min="9255" max="9255" width="32.6640625" style="1" customWidth="1"/>
    <col min="9256" max="9424" width="9" style="1"/>
    <col min="9425" max="9425" width="3.44140625" style="1" customWidth="1"/>
    <col min="9426" max="9426" width="4" style="1" bestFit="1" customWidth="1"/>
    <col min="9427" max="9427" width="22.109375" style="1" customWidth="1"/>
    <col min="9428" max="9428" width="12.44140625" style="1" customWidth="1"/>
    <col min="9429" max="9429" width="8.88671875" style="1" bestFit="1" customWidth="1"/>
    <col min="9430" max="9430" width="6.44140625" style="1" bestFit="1" customWidth="1"/>
    <col min="9431" max="9431" width="28.109375" style="1" customWidth="1"/>
    <col min="9432" max="9432" width="30.88671875" style="1" customWidth="1"/>
    <col min="9433" max="9433" width="0" style="1" hidden="1" customWidth="1"/>
    <col min="9434" max="9434" width="6.109375" style="1" bestFit="1" customWidth="1"/>
    <col min="9435" max="9435" width="25.88671875" style="1" bestFit="1" customWidth="1"/>
    <col min="9436" max="9436" width="6.109375" style="1" customWidth="1"/>
    <col min="9437" max="9437" width="23.6640625" style="1" customWidth="1"/>
    <col min="9438" max="9438" width="8.44140625" style="1" bestFit="1" customWidth="1"/>
    <col min="9439" max="9439" width="8.44140625" style="1" customWidth="1"/>
    <col min="9440" max="9440" width="6.109375" style="1" customWidth="1"/>
    <col min="9441" max="9441" width="0" style="1" hidden="1" customWidth="1"/>
    <col min="9442" max="9442" width="20.109375" style="1" customWidth="1"/>
    <col min="9443" max="9443" width="5.6640625" style="1" customWidth="1"/>
    <col min="9444" max="9444" width="20.109375" style="1" customWidth="1"/>
    <col min="9445" max="9445" width="5.6640625" style="1" customWidth="1"/>
    <col min="9446" max="9446" width="20.109375" style="1" customWidth="1"/>
    <col min="9447" max="9447" width="5.6640625" style="1" customWidth="1"/>
    <col min="9448" max="9450" width="7.88671875" style="1" customWidth="1"/>
    <col min="9451" max="9451" width="12.44140625" style="1" customWidth="1"/>
    <col min="9452" max="9452" width="0" style="1" hidden="1" customWidth="1"/>
    <col min="9453" max="9453" width="22.33203125" style="1" customWidth="1"/>
    <col min="9454" max="9489" width="0" style="1" hidden="1" customWidth="1"/>
    <col min="9490" max="9510" width="9" style="1"/>
    <col min="9511" max="9511" width="32.6640625" style="1" customWidth="1"/>
    <col min="9512" max="9680" width="9" style="1"/>
    <col min="9681" max="9681" width="3.44140625" style="1" customWidth="1"/>
    <col min="9682" max="9682" width="4" style="1" bestFit="1" customWidth="1"/>
    <col min="9683" max="9683" width="22.109375" style="1" customWidth="1"/>
    <col min="9684" max="9684" width="12.44140625" style="1" customWidth="1"/>
    <col min="9685" max="9685" width="8.88671875" style="1" bestFit="1" customWidth="1"/>
    <col min="9686" max="9686" width="6.44140625" style="1" bestFit="1" customWidth="1"/>
    <col min="9687" max="9687" width="28.109375" style="1" customWidth="1"/>
    <col min="9688" max="9688" width="30.88671875" style="1" customWidth="1"/>
    <col min="9689" max="9689" width="0" style="1" hidden="1" customWidth="1"/>
    <col min="9690" max="9690" width="6.109375" style="1" bestFit="1" customWidth="1"/>
    <col min="9691" max="9691" width="25.88671875" style="1" bestFit="1" customWidth="1"/>
    <col min="9692" max="9692" width="6.109375" style="1" customWidth="1"/>
    <col min="9693" max="9693" width="23.6640625" style="1" customWidth="1"/>
    <col min="9694" max="9694" width="8.44140625" style="1" bestFit="1" customWidth="1"/>
    <col min="9695" max="9695" width="8.44140625" style="1" customWidth="1"/>
    <col min="9696" max="9696" width="6.109375" style="1" customWidth="1"/>
    <col min="9697" max="9697" width="0" style="1" hidden="1" customWidth="1"/>
    <col min="9698" max="9698" width="20.109375" style="1" customWidth="1"/>
    <col min="9699" max="9699" width="5.6640625" style="1" customWidth="1"/>
    <col min="9700" max="9700" width="20.109375" style="1" customWidth="1"/>
    <col min="9701" max="9701" width="5.6640625" style="1" customWidth="1"/>
    <col min="9702" max="9702" width="20.109375" style="1" customWidth="1"/>
    <col min="9703" max="9703" width="5.6640625" style="1" customWidth="1"/>
    <col min="9704" max="9706" width="7.88671875" style="1" customWidth="1"/>
    <col min="9707" max="9707" width="12.44140625" style="1" customWidth="1"/>
    <col min="9708" max="9708" width="0" style="1" hidden="1" customWidth="1"/>
    <col min="9709" max="9709" width="22.33203125" style="1" customWidth="1"/>
    <col min="9710" max="9745" width="0" style="1" hidden="1" customWidth="1"/>
    <col min="9746" max="9766" width="9" style="1"/>
    <col min="9767" max="9767" width="32.6640625" style="1" customWidth="1"/>
    <col min="9768" max="9936" width="9" style="1"/>
    <col min="9937" max="9937" width="3.44140625" style="1" customWidth="1"/>
    <col min="9938" max="9938" width="4" style="1" bestFit="1" customWidth="1"/>
    <col min="9939" max="9939" width="22.109375" style="1" customWidth="1"/>
    <col min="9940" max="9940" width="12.44140625" style="1" customWidth="1"/>
    <col min="9941" max="9941" width="8.88671875" style="1" bestFit="1" customWidth="1"/>
    <col min="9942" max="9942" width="6.44140625" style="1" bestFit="1" customWidth="1"/>
    <col min="9943" max="9943" width="28.109375" style="1" customWidth="1"/>
    <col min="9944" max="9944" width="30.88671875" style="1" customWidth="1"/>
    <col min="9945" max="9945" width="0" style="1" hidden="1" customWidth="1"/>
    <col min="9946" max="9946" width="6.109375" style="1" bestFit="1" customWidth="1"/>
    <col min="9947" max="9947" width="25.88671875" style="1" bestFit="1" customWidth="1"/>
    <col min="9948" max="9948" width="6.109375" style="1" customWidth="1"/>
    <col min="9949" max="9949" width="23.6640625" style="1" customWidth="1"/>
    <col min="9950" max="9950" width="8.44140625" style="1" bestFit="1" customWidth="1"/>
    <col min="9951" max="9951" width="8.44140625" style="1" customWidth="1"/>
    <col min="9952" max="9952" width="6.109375" style="1" customWidth="1"/>
    <col min="9953" max="9953" width="0" style="1" hidden="1" customWidth="1"/>
    <col min="9954" max="9954" width="20.109375" style="1" customWidth="1"/>
    <col min="9955" max="9955" width="5.6640625" style="1" customWidth="1"/>
    <col min="9956" max="9956" width="20.109375" style="1" customWidth="1"/>
    <col min="9957" max="9957" width="5.6640625" style="1" customWidth="1"/>
    <col min="9958" max="9958" width="20.109375" style="1" customWidth="1"/>
    <col min="9959" max="9959" width="5.6640625" style="1" customWidth="1"/>
    <col min="9960" max="9962" width="7.88671875" style="1" customWidth="1"/>
    <col min="9963" max="9963" width="12.44140625" style="1" customWidth="1"/>
    <col min="9964" max="9964" width="0" style="1" hidden="1" customWidth="1"/>
    <col min="9965" max="9965" width="22.33203125" style="1" customWidth="1"/>
    <col min="9966" max="10001" width="0" style="1" hidden="1" customWidth="1"/>
    <col min="10002" max="10022" width="9" style="1"/>
    <col min="10023" max="10023" width="32.6640625" style="1" customWidth="1"/>
    <col min="10024" max="10192" width="9" style="1"/>
    <col min="10193" max="10193" width="3.44140625" style="1" customWidth="1"/>
    <col min="10194" max="10194" width="4" style="1" bestFit="1" customWidth="1"/>
    <col min="10195" max="10195" width="22.109375" style="1" customWidth="1"/>
    <col min="10196" max="10196" width="12.44140625" style="1" customWidth="1"/>
    <col min="10197" max="10197" width="8.88671875" style="1" bestFit="1" customWidth="1"/>
    <col min="10198" max="10198" width="6.44140625" style="1" bestFit="1" customWidth="1"/>
    <col min="10199" max="10199" width="28.109375" style="1" customWidth="1"/>
    <col min="10200" max="10200" width="30.88671875" style="1" customWidth="1"/>
    <col min="10201" max="10201" width="0" style="1" hidden="1" customWidth="1"/>
    <col min="10202" max="10202" width="6.109375" style="1" bestFit="1" customWidth="1"/>
    <col min="10203" max="10203" width="25.88671875" style="1" bestFit="1" customWidth="1"/>
    <col min="10204" max="10204" width="6.109375" style="1" customWidth="1"/>
    <col min="10205" max="10205" width="23.6640625" style="1" customWidth="1"/>
    <col min="10206" max="10206" width="8.44140625" style="1" bestFit="1" customWidth="1"/>
    <col min="10207" max="10207" width="8.44140625" style="1" customWidth="1"/>
    <col min="10208" max="10208" width="6.109375" style="1" customWidth="1"/>
    <col min="10209" max="10209" width="0" style="1" hidden="1" customWidth="1"/>
    <col min="10210" max="10210" width="20.109375" style="1" customWidth="1"/>
    <col min="10211" max="10211" width="5.6640625" style="1" customWidth="1"/>
    <col min="10212" max="10212" width="20.109375" style="1" customWidth="1"/>
    <col min="10213" max="10213" width="5.6640625" style="1" customWidth="1"/>
    <col min="10214" max="10214" width="20.109375" style="1" customWidth="1"/>
    <col min="10215" max="10215" width="5.6640625" style="1" customWidth="1"/>
    <col min="10216" max="10218" width="7.88671875" style="1" customWidth="1"/>
    <col min="10219" max="10219" width="12.44140625" style="1" customWidth="1"/>
    <col min="10220" max="10220" width="0" style="1" hidden="1" customWidth="1"/>
    <col min="10221" max="10221" width="22.33203125" style="1" customWidth="1"/>
    <col min="10222" max="10257" width="0" style="1" hidden="1" customWidth="1"/>
    <col min="10258" max="10278" width="9" style="1"/>
    <col min="10279" max="10279" width="32.6640625" style="1" customWidth="1"/>
    <col min="10280" max="10448" width="9" style="1"/>
    <col min="10449" max="10449" width="3.44140625" style="1" customWidth="1"/>
    <col min="10450" max="10450" width="4" style="1" bestFit="1" customWidth="1"/>
    <col min="10451" max="10451" width="22.109375" style="1" customWidth="1"/>
    <col min="10452" max="10452" width="12.44140625" style="1" customWidth="1"/>
    <col min="10453" max="10453" width="8.88671875" style="1" bestFit="1" customWidth="1"/>
    <col min="10454" max="10454" width="6.44140625" style="1" bestFit="1" customWidth="1"/>
    <col min="10455" max="10455" width="28.109375" style="1" customWidth="1"/>
    <col min="10456" max="10456" width="30.88671875" style="1" customWidth="1"/>
    <col min="10457" max="10457" width="0" style="1" hidden="1" customWidth="1"/>
    <col min="10458" max="10458" width="6.109375" style="1" bestFit="1" customWidth="1"/>
    <col min="10459" max="10459" width="25.88671875" style="1" bestFit="1" customWidth="1"/>
    <col min="10460" max="10460" width="6.109375" style="1" customWidth="1"/>
    <col min="10461" max="10461" width="23.6640625" style="1" customWidth="1"/>
    <col min="10462" max="10462" width="8.44140625" style="1" bestFit="1" customWidth="1"/>
    <col min="10463" max="10463" width="8.44140625" style="1" customWidth="1"/>
    <col min="10464" max="10464" width="6.109375" style="1" customWidth="1"/>
    <col min="10465" max="10465" width="0" style="1" hidden="1" customWidth="1"/>
    <col min="10466" max="10466" width="20.109375" style="1" customWidth="1"/>
    <col min="10467" max="10467" width="5.6640625" style="1" customWidth="1"/>
    <col min="10468" max="10468" width="20.109375" style="1" customWidth="1"/>
    <col min="10469" max="10469" width="5.6640625" style="1" customWidth="1"/>
    <col min="10470" max="10470" width="20.109375" style="1" customWidth="1"/>
    <col min="10471" max="10471" width="5.6640625" style="1" customWidth="1"/>
    <col min="10472" max="10474" width="7.88671875" style="1" customWidth="1"/>
    <col min="10475" max="10475" width="12.44140625" style="1" customWidth="1"/>
    <col min="10476" max="10476" width="0" style="1" hidden="1" customWidth="1"/>
    <col min="10477" max="10477" width="22.33203125" style="1" customWidth="1"/>
    <col min="10478" max="10513" width="0" style="1" hidden="1" customWidth="1"/>
    <col min="10514" max="10534" width="9" style="1"/>
    <col min="10535" max="10535" width="32.6640625" style="1" customWidth="1"/>
    <col min="10536" max="10704" width="9" style="1"/>
    <col min="10705" max="10705" width="3.44140625" style="1" customWidth="1"/>
    <col min="10706" max="10706" width="4" style="1" bestFit="1" customWidth="1"/>
    <col min="10707" max="10707" width="22.109375" style="1" customWidth="1"/>
    <col min="10708" max="10708" width="12.44140625" style="1" customWidth="1"/>
    <col min="10709" max="10709" width="8.88671875" style="1" bestFit="1" customWidth="1"/>
    <col min="10710" max="10710" width="6.44140625" style="1" bestFit="1" customWidth="1"/>
    <col min="10711" max="10711" width="28.109375" style="1" customWidth="1"/>
    <col min="10712" max="10712" width="30.88671875" style="1" customWidth="1"/>
    <col min="10713" max="10713" width="0" style="1" hidden="1" customWidth="1"/>
    <col min="10714" max="10714" width="6.109375" style="1" bestFit="1" customWidth="1"/>
    <col min="10715" max="10715" width="25.88671875" style="1" bestFit="1" customWidth="1"/>
    <col min="10716" max="10716" width="6.109375" style="1" customWidth="1"/>
    <col min="10717" max="10717" width="23.6640625" style="1" customWidth="1"/>
    <col min="10718" max="10718" width="8.44140625" style="1" bestFit="1" customWidth="1"/>
    <col min="10719" max="10719" width="8.44140625" style="1" customWidth="1"/>
    <col min="10720" max="10720" width="6.109375" style="1" customWidth="1"/>
    <col min="10721" max="10721" width="0" style="1" hidden="1" customWidth="1"/>
    <col min="10722" max="10722" width="20.109375" style="1" customWidth="1"/>
    <col min="10723" max="10723" width="5.6640625" style="1" customWidth="1"/>
    <col min="10724" max="10724" width="20.109375" style="1" customWidth="1"/>
    <col min="10725" max="10725" width="5.6640625" style="1" customWidth="1"/>
    <col min="10726" max="10726" width="20.109375" style="1" customWidth="1"/>
    <col min="10727" max="10727" width="5.6640625" style="1" customWidth="1"/>
    <col min="10728" max="10730" width="7.88671875" style="1" customWidth="1"/>
    <col min="10731" max="10731" width="12.44140625" style="1" customWidth="1"/>
    <col min="10732" max="10732" width="0" style="1" hidden="1" customWidth="1"/>
    <col min="10733" max="10733" width="22.33203125" style="1" customWidth="1"/>
    <col min="10734" max="10769" width="0" style="1" hidden="1" customWidth="1"/>
    <col min="10770" max="10790" width="9" style="1"/>
    <col min="10791" max="10791" width="32.6640625" style="1" customWidth="1"/>
    <col min="10792" max="10960" width="9" style="1"/>
    <col min="10961" max="10961" width="3.44140625" style="1" customWidth="1"/>
    <col min="10962" max="10962" width="4" style="1" bestFit="1" customWidth="1"/>
    <col min="10963" max="10963" width="22.109375" style="1" customWidth="1"/>
    <col min="10964" max="10964" width="12.44140625" style="1" customWidth="1"/>
    <col min="10965" max="10965" width="8.88671875" style="1" bestFit="1" customWidth="1"/>
    <col min="10966" max="10966" width="6.44140625" style="1" bestFit="1" customWidth="1"/>
    <col min="10967" max="10967" width="28.109375" style="1" customWidth="1"/>
    <col min="10968" max="10968" width="30.88671875" style="1" customWidth="1"/>
    <col min="10969" max="10969" width="0" style="1" hidden="1" customWidth="1"/>
    <col min="10970" max="10970" width="6.109375" style="1" bestFit="1" customWidth="1"/>
    <col min="10971" max="10971" width="25.88671875" style="1" bestFit="1" customWidth="1"/>
    <col min="10972" max="10972" width="6.109375" style="1" customWidth="1"/>
    <col min="10973" max="10973" width="23.6640625" style="1" customWidth="1"/>
    <col min="10974" max="10974" width="8.44140625" style="1" bestFit="1" customWidth="1"/>
    <col min="10975" max="10975" width="8.44140625" style="1" customWidth="1"/>
    <col min="10976" max="10976" width="6.109375" style="1" customWidth="1"/>
    <col min="10977" max="10977" width="0" style="1" hidden="1" customWidth="1"/>
    <col min="10978" max="10978" width="20.109375" style="1" customWidth="1"/>
    <col min="10979" max="10979" width="5.6640625" style="1" customWidth="1"/>
    <col min="10980" max="10980" width="20.109375" style="1" customWidth="1"/>
    <col min="10981" max="10981" width="5.6640625" style="1" customWidth="1"/>
    <col min="10982" max="10982" width="20.109375" style="1" customWidth="1"/>
    <col min="10983" max="10983" width="5.6640625" style="1" customWidth="1"/>
    <col min="10984" max="10986" width="7.88671875" style="1" customWidth="1"/>
    <col min="10987" max="10987" width="12.44140625" style="1" customWidth="1"/>
    <col min="10988" max="10988" width="0" style="1" hidden="1" customWidth="1"/>
    <col min="10989" max="10989" width="22.33203125" style="1" customWidth="1"/>
    <col min="10990" max="11025" width="0" style="1" hidden="1" customWidth="1"/>
    <col min="11026" max="11046" width="9" style="1"/>
    <col min="11047" max="11047" width="32.6640625" style="1" customWidth="1"/>
    <col min="11048" max="11216" width="9" style="1"/>
    <col min="11217" max="11217" width="3.44140625" style="1" customWidth="1"/>
    <col min="11218" max="11218" width="4" style="1" bestFit="1" customWidth="1"/>
    <col min="11219" max="11219" width="22.109375" style="1" customWidth="1"/>
    <col min="11220" max="11220" width="12.44140625" style="1" customWidth="1"/>
    <col min="11221" max="11221" width="8.88671875" style="1" bestFit="1" customWidth="1"/>
    <col min="11222" max="11222" width="6.44140625" style="1" bestFit="1" customWidth="1"/>
    <col min="11223" max="11223" width="28.109375" style="1" customWidth="1"/>
    <col min="11224" max="11224" width="30.88671875" style="1" customWidth="1"/>
    <col min="11225" max="11225" width="0" style="1" hidden="1" customWidth="1"/>
    <col min="11226" max="11226" width="6.109375" style="1" bestFit="1" customWidth="1"/>
    <col min="11227" max="11227" width="25.88671875" style="1" bestFit="1" customWidth="1"/>
    <col min="11228" max="11228" width="6.109375" style="1" customWidth="1"/>
    <col min="11229" max="11229" width="23.6640625" style="1" customWidth="1"/>
    <col min="11230" max="11230" width="8.44140625" style="1" bestFit="1" customWidth="1"/>
    <col min="11231" max="11231" width="8.44140625" style="1" customWidth="1"/>
    <col min="11232" max="11232" width="6.109375" style="1" customWidth="1"/>
    <col min="11233" max="11233" width="0" style="1" hidden="1" customWidth="1"/>
    <col min="11234" max="11234" width="20.109375" style="1" customWidth="1"/>
    <col min="11235" max="11235" width="5.6640625" style="1" customWidth="1"/>
    <col min="11236" max="11236" width="20.109375" style="1" customWidth="1"/>
    <col min="11237" max="11237" width="5.6640625" style="1" customWidth="1"/>
    <col min="11238" max="11238" width="20.109375" style="1" customWidth="1"/>
    <col min="11239" max="11239" width="5.6640625" style="1" customWidth="1"/>
    <col min="11240" max="11242" width="7.88671875" style="1" customWidth="1"/>
    <col min="11243" max="11243" width="12.44140625" style="1" customWidth="1"/>
    <col min="11244" max="11244" width="0" style="1" hidden="1" customWidth="1"/>
    <col min="11245" max="11245" width="22.33203125" style="1" customWidth="1"/>
    <col min="11246" max="11281" width="0" style="1" hidden="1" customWidth="1"/>
    <col min="11282" max="11302" width="9" style="1"/>
    <col min="11303" max="11303" width="32.6640625" style="1" customWidth="1"/>
    <col min="11304" max="11472" width="9" style="1"/>
    <col min="11473" max="11473" width="3.44140625" style="1" customWidth="1"/>
    <col min="11474" max="11474" width="4" style="1" bestFit="1" customWidth="1"/>
    <col min="11475" max="11475" width="22.109375" style="1" customWidth="1"/>
    <col min="11476" max="11476" width="12.44140625" style="1" customWidth="1"/>
    <col min="11477" max="11477" width="8.88671875" style="1" bestFit="1" customWidth="1"/>
    <col min="11478" max="11478" width="6.44140625" style="1" bestFit="1" customWidth="1"/>
    <col min="11479" max="11479" width="28.109375" style="1" customWidth="1"/>
    <col min="11480" max="11480" width="30.88671875" style="1" customWidth="1"/>
    <col min="11481" max="11481" width="0" style="1" hidden="1" customWidth="1"/>
    <col min="11482" max="11482" width="6.109375" style="1" bestFit="1" customWidth="1"/>
    <col min="11483" max="11483" width="25.88671875" style="1" bestFit="1" customWidth="1"/>
    <col min="11484" max="11484" width="6.109375" style="1" customWidth="1"/>
    <col min="11485" max="11485" width="23.6640625" style="1" customWidth="1"/>
    <col min="11486" max="11486" width="8.44140625" style="1" bestFit="1" customWidth="1"/>
    <col min="11487" max="11487" width="8.44140625" style="1" customWidth="1"/>
    <col min="11488" max="11488" width="6.109375" style="1" customWidth="1"/>
    <col min="11489" max="11489" width="0" style="1" hidden="1" customWidth="1"/>
    <col min="11490" max="11490" width="20.109375" style="1" customWidth="1"/>
    <col min="11491" max="11491" width="5.6640625" style="1" customWidth="1"/>
    <col min="11492" max="11492" width="20.109375" style="1" customWidth="1"/>
    <col min="11493" max="11493" width="5.6640625" style="1" customWidth="1"/>
    <col min="11494" max="11494" width="20.109375" style="1" customWidth="1"/>
    <col min="11495" max="11495" width="5.6640625" style="1" customWidth="1"/>
    <col min="11496" max="11498" width="7.88671875" style="1" customWidth="1"/>
    <col min="11499" max="11499" width="12.44140625" style="1" customWidth="1"/>
    <col min="11500" max="11500" width="0" style="1" hidden="1" customWidth="1"/>
    <col min="11501" max="11501" width="22.33203125" style="1" customWidth="1"/>
    <col min="11502" max="11537" width="0" style="1" hidden="1" customWidth="1"/>
    <col min="11538" max="11558" width="9" style="1"/>
    <col min="11559" max="11559" width="32.6640625" style="1" customWidth="1"/>
    <col min="11560" max="11728" width="9" style="1"/>
    <col min="11729" max="11729" width="3.44140625" style="1" customWidth="1"/>
    <col min="11730" max="11730" width="4" style="1" bestFit="1" customWidth="1"/>
    <col min="11731" max="11731" width="22.109375" style="1" customWidth="1"/>
    <col min="11732" max="11732" width="12.44140625" style="1" customWidth="1"/>
    <col min="11733" max="11733" width="8.88671875" style="1" bestFit="1" customWidth="1"/>
    <col min="11734" max="11734" width="6.44140625" style="1" bestFit="1" customWidth="1"/>
    <col min="11735" max="11735" width="28.109375" style="1" customWidth="1"/>
    <col min="11736" max="11736" width="30.88671875" style="1" customWidth="1"/>
    <col min="11737" max="11737" width="0" style="1" hidden="1" customWidth="1"/>
    <col min="11738" max="11738" width="6.109375" style="1" bestFit="1" customWidth="1"/>
    <col min="11739" max="11739" width="25.88671875" style="1" bestFit="1" customWidth="1"/>
    <col min="11740" max="11740" width="6.109375" style="1" customWidth="1"/>
    <col min="11741" max="11741" width="23.6640625" style="1" customWidth="1"/>
    <col min="11742" max="11742" width="8.44140625" style="1" bestFit="1" customWidth="1"/>
    <col min="11743" max="11743" width="8.44140625" style="1" customWidth="1"/>
    <col min="11744" max="11744" width="6.109375" style="1" customWidth="1"/>
    <col min="11745" max="11745" width="0" style="1" hidden="1" customWidth="1"/>
    <col min="11746" max="11746" width="20.109375" style="1" customWidth="1"/>
    <col min="11747" max="11747" width="5.6640625" style="1" customWidth="1"/>
    <col min="11748" max="11748" width="20.109375" style="1" customWidth="1"/>
    <col min="11749" max="11749" width="5.6640625" style="1" customWidth="1"/>
    <col min="11750" max="11750" width="20.109375" style="1" customWidth="1"/>
    <col min="11751" max="11751" width="5.6640625" style="1" customWidth="1"/>
    <col min="11752" max="11754" width="7.88671875" style="1" customWidth="1"/>
    <col min="11755" max="11755" width="12.44140625" style="1" customWidth="1"/>
    <col min="11756" max="11756" width="0" style="1" hidden="1" customWidth="1"/>
    <col min="11757" max="11757" width="22.33203125" style="1" customWidth="1"/>
    <col min="11758" max="11793" width="0" style="1" hidden="1" customWidth="1"/>
    <col min="11794" max="11814" width="9" style="1"/>
    <col min="11815" max="11815" width="32.6640625" style="1" customWidth="1"/>
    <col min="11816" max="11984" width="9" style="1"/>
    <col min="11985" max="11985" width="3.44140625" style="1" customWidth="1"/>
    <col min="11986" max="11986" width="4" style="1" bestFit="1" customWidth="1"/>
    <col min="11987" max="11987" width="22.109375" style="1" customWidth="1"/>
    <col min="11988" max="11988" width="12.44140625" style="1" customWidth="1"/>
    <col min="11989" max="11989" width="8.88671875" style="1" bestFit="1" customWidth="1"/>
    <col min="11990" max="11990" width="6.44140625" style="1" bestFit="1" customWidth="1"/>
    <col min="11991" max="11991" width="28.109375" style="1" customWidth="1"/>
    <col min="11992" max="11992" width="30.88671875" style="1" customWidth="1"/>
    <col min="11993" max="11993" width="0" style="1" hidden="1" customWidth="1"/>
    <col min="11994" max="11994" width="6.109375" style="1" bestFit="1" customWidth="1"/>
    <col min="11995" max="11995" width="25.88671875" style="1" bestFit="1" customWidth="1"/>
    <col min="11996" max="11996" width="6.109375" style="1" customWidth="1"/>
    <col min="11997" max="11997" width="23.6640625" style="1" customWidth="1"/>
    <col min="11998" max="11998" width="8.44140625" style="1" bestFit="1" customWidth="1"/>
    <col min="11999" max="11999" width="8.44140625" style="1" customWidth="1"/>
    <col min="12000" max="12000" width="6.109375" style="1" customWidth="1"/>
    <col min="12001" max="12001" width="0" style="1" hidden="1" customWidth="1"/>
    <col min="12002" max="12002" width="20.109375" style="1" customWidth="1"/>
    <col min="12003" max="12003" width="5.6640625" style="1" customWidth="1"/>
    <col min="12004" max="12004" width="20.109375" style="1" customWidth="1"/>
    <col min="12005" max="12005" width="5.6640625" style="1" customWidth="1"/>
    <col min="12006" max="12006" width="20.109375" style="1" customWidth="1"/>
    <col min="12007" max="12007" width="5.6640625" style="1" customWidth="1"/>
    <col min="12008" max="12010" width="7.88671875" style="1" customWidth="1"/>
    <col min="12011" max="12011" width="12.44140625" style="1" customWidth="1"/>
    <col min="12012" max="12012" width="0" style="1" hidden="1" customWidth="1"/>
    <col min="12013" max="12013" width="22.33203125" style="1" customWidth="1"/>
    <col min="12014" max="12049" width="0" style="1" hidden="1" customWidth="1"/>
    <col min="12050" max="12070" width="9" style="1"/>
    <col min="12071" max="12071" width="32.6640625" style="1" customWidth="1"/>
    <col min="12072" max="12240" width="9" style="1"/>
    <col min="12241" max="12241" width="3.44140625" style="1" customWidth="1"/>
    <col min="12242" max="12242" width="4" style="1" bestFit="1" customWidth="1"/>
    <col min="12243" max="12243" width="22.109375" style="1" customWidth="1"/>
    <col min="12244" max="12244" width="12.44140625" style="1" customWidth="1"/>
    <col min="12245" max="12245" width="8.88671875" style="1" bestFit="1" customWidth="1"/>
    <col min="12246" max="12246" width="6.44140625" style="1" bestFit="1" customWidth="1"/>
    <col min="12247" max="12247" width="28.109375" style="1" customWidth="1"/>
    <col min="12248" max="12248" width="30.88671875" style="1" customWidth="1"/>
    <col min="12249" max="12249" width="0" style="1" hidden="1" customWidth="1"/>
    <col min="12250" max="12250" width="6.109375" style="1" bestFit="1" customWidth="1"/>
    <col min="12251" max="12251" width="25.88671875" style="1" bestFit="1" customWidth="1"/>
    <col min="12252" max="12252" width="6.109375" style="1" customWidth="1"/>
    <col min="12253" max="12253" width="23.6640625" style="1" customWidth="1"/>
    <col min="12254" max="12254" width="8.44140625" style="1" bestFit="1" customWidth="1"/>
    <col min="12255" max="12255" width="8.44140625" style="1" customWidth="1"/>
    <col min="12256" max="12256" width="6.109375" style="1" customWidth="1"/>
    <col min="12257" max="12257" width="0" style="1" hidden="1" customWidth="1"/>
    <col min="12258" max="12258" width="20.109375" style="1" customWidth="1"/>
    <col min="12259" max="12259" width="5.6640625" style="1" customWidth="1"/>
    <col min="12260" max="12260" width="20.109375" style="1" customWidth="1"/>
    <col min="12261" max="12261" width="5.6640625" style="1" customWidth="1"/>
    <col min="12262" max="12262" width="20.109375" style="1" customWidth="1"/>
    <col min="12263" max="12263" width="5.6640625" style="1" customWidth="1"/>
    <col min="12264" max="12266" width="7.88671875" style="1" customWidth="1"/>
    <col min="12267" max="12267" width="12.44140625" style="1" customWidth="1"/>
    <col min="12268" max="12268" width="0" style="1" hidden="1" customWidth="1"/>
    <col min="12269" max="12269" width="22.33203125" style="1" customWidth="1"/>
    <col min="12270" max="12305" width="0" style="1" hidden="1" customWidth="1"/>
    <col min="12306" max="12326" width="9" style="1"/>
    <col min="12327" max="12327" width="32.6640625" style="1" customWidth="1"/>
    <col min="12328" max="12496" width="9" style="1"/>
    <col min="12497" max="12497" width="3.44140625" style="1" customWidth="1"/>
    <col min="12498" max="12498" width="4" style="1" bestFit="1" customWidth="1"/>
    <col min="12499" max="12499" width="22.109375" style="1" customWidth="1"/>
    <col min="12500" max="12500" width="12.44140625" style="1" customWidth="1"/>
    <col min="12501" max="12501" width="8.88671875" style="1" bestFit="1" customWidth="1"/>
    <col min="12502" max="12502" width="6.44140625" style="1" bestFit="1" customWidth="1"/>
    <col min="12503" max="12503" width="28.109375" style="1" customWidth="1"/>
    <col min="12504" max="12504" width="30.88671875" style="1" customWidth="1"/>
    <col min="12505" max="12505" width="0" style="1" hidden="1" customWidth="1"/>
    <col min="12506" max="12506" width="6.109375" style="1" bestFit="1" customWidth="1"/>
    <col min="12507" max="12507" width="25.88671875" style="1" bestFit="1" customWidth="1"/>
    <col min="12508" max="12508" width="6.109375" style="1" customWidth="1"/>
    <col min="12509" max="12509" width="23.6640625" style="1" customWidth="1"/>
    <col min="12510" max="12510" width="8.44140625" style="1" bestFit="1" customWidth="1"/>
    <col min="12511" max="12511" width="8.44140625" style="1" customWidth="1"/>
    <col min="12512" max="12512" width="6.109375" style="1" customWidth="1"/>
    <col min="12513" max="12513" width="0" style="1" hidden="1" customWidth="1"/>
    <col min="12514" max="12514" width="20.109375" style="1" customWidth="1"/>
    <col min="12515" max="12515" width="5.6640625" style="1" customWidth="1"/>
    <col min="12516" max="12516" width="20.109375" style="1" customWidth="1"/>
    <col min="12517" max="12517" width="5.6640625" style="1" customWidth="1"/>
    <col min="12518" max="12518" width="20.109375" style="1" customWidth="1"/>
    <col min="12519" max="12519" width="5.6640625" style="1" customWidth="1"/>
    <col min="12520" max="12522" width="7.88671875" style="1" customWidth="1"/>
    <col min="12523" max="12523" width="12.44140625" style="1" customWidth="1"/>
    <col min="12524" max="12524" width="0" style="1" hidden="1" customWidth="1"/>
    <col min="12525" max="12525" width="22.33203125" style="1" customWidth="1"/>
    <col min="12526" max="12561" width="0" style="1" hidden="1" customWidth="1"/>
    <col min="12562" max="12582" width="9" style="1"/>
    <col min="12583" max="12583" width="32.6640625" style="1" customWidth="1"/>
    <col min="12584" max="12752" width="9" style="1"/>
    <col min="12753" max="12753" width="3.44140625" style="1" customWidth="1"/>
    <col min="12754" max="12754" width="4" style="1" bestFit="1" customWidth="1"/>
    <col min="12755" max="12755" width="22.109375" style="1" customWidth="1"/>
    <col min="12756" max="12756" width="12.44140625" style="1" customWidth="1"/>
    <col min="12757" max="12757" width="8.88671875" style="1" bestFit="1" customWidth="1"/>
    <col min="12758" max="12758" width="6.44140625" style="1" bestFit="1" customWidth="1"/>
    <col min="12759" max="12759" width="28.109375" style="1" customWidth="1"/>
    <col min="12760" max="12760" width="30.88671875" style="1" customWidth="1"/>
    <col min="12761" max="12761" width="0" style="1" hidden="1" customWidth="1"/>
    <col min="12762" max="12762" width="6.109375" style="1" bestFit="1" customWidth="1"/>
    <col min="12763" max="12763" width="25.88671875" style="1" bestFit="1" customWidth="1"/>
    <col min="12764" max="12764" width="6.109375" style="1" customWidth="1"/>
    <col min="12765" max="12765" width="23.6640625" style="1" customWidth="1"/>
    <col min="12766" max="12766" width="8.44140625" style="1" bestFit="1" customWidth="1"/>
    <col min="12767" max="12767" width="8.44140625" style="1" customWidth="1"/>
    <col min="12768" max="12768" width="6.109375" style="1" customWidth="1"/>
    <col min="12769" max="12769" width="0" style="1" hidden="1" customWidth="1"/>
    <col min="12770" max="12770" width="20.109375" style="1" customWidth="1"/>
    <col min="12771" max="12771" width="5.6640625" style="1" customWidth="1"/>
    <col min="12772" max="12772" width="20.109375" style="1" customWidth="1"/>
    <col min="12773" max="12773" width="5.6640625" style="1" customWidth="1"/>
    <col min="12774" max="12774" width="20.109375" style="1" customWidth="1"/>
    <col min="12775" max="12775" width="5.6640625" style="1" customWidth="1"/>
    <col min="12776" max="12778" width="7.88671875" style="1" customWidth="1"/>
    <col min="12779" max="12779" width="12.44140625" style="1" customWidth="1"/>
    <col min="12780" max="12780" width="0" style="1" hidden="1" customWidth="1"/>
    <col min="12781" max="12781" width="22.33203125" style="1" customWidth="1"/>
    <col min="12782" max="12817" width="0" style="1" hidden="1" customWidth="1"/>
    <col min="12818" max="12838" width="9" style="1"/>
    <col min="12839" max="12839" width="32.6640625" style="1" customWidth="1"/>
    <col min="12840" max="13008" width="9" style="1"/>
    <col min="13009" max="13009" width="3.44140625" style="1" customWidth="1"/>
    <col min="13010" max="13010" width="4" style="1" bestFit="1" customWidth="1"/>
    <col min="13011" max="13011" width="22.109375" style="1" customWidth="1"/>
    <col min="13012" max="13012" width="12.44140625" style="1" customWidth="1"/>
    <col min="13013" max="13013" width="8.88671875" style="1" bestFit="1" customWidth="1"/>
    <col min="13014" max="13014" width="6.44140625" style="1" bestFit="1" customWidth="1"/>
    <col min="13015" max="13015" width="28.109375" style="1" customWidth="1"/>
    <col min="13016" max="13016" width="30.88671875" style="1" customWidth="1"/>
    <col min="13017" max="13017" width="0" style="1" hidden="1" customWidth="1"/>
    <col min="13018" max="13018" width="6.109375" style="1" bestFit="1" customWidth="1"/>
    <col min="13019" max="13019" width="25.88671875" style="1" bestFit="1" customWidth="1"/>
    <col min="13020" max="13020" width="6.109375" style="1" customWidth="1"/>
    <col min="13021" max="13021" width="23.6640625" style="1" customWidth="1"/>
    <col min="13022" max="13022" width="8.44140625" style="1" bestFit="1" customWidth="1"/>
    <col min="13023" max="13023" width="8.44140625" style="1" customWidth="1"/>
    <col min="13024" max="13024" width="6.109375" style="1" customWidth="1"/>
    <col min="13025" max="13025" width="0" style="1" hidden="1" customWidth="1"/>
    <col min="13026" max="13026" width="20.109375" style="1" customWidth="1"/>
    <col min="13027" max="13027" width="5.6640625" style="1" customWidth="1"/>
    <col min="13028" max="13028" width="20.109375" style="1" customWidth="1"/>
    <col min="13029" max="13029" width="5.6640625" style="1" customWidth="1"/>
    <col min="13030" max="13030" width="20.109375" style="1" customWidth="1"/>
    <col min="13031" max="13031" width="5.6640625" style="1" customWidth="1"/>
    <col min="13032" max="13034" width="7.88671875" style="1" customWidth="1"/>
    <col min="13035" max="13035" width="12.44140625" style="1" customWidth="1"/>
    <col min="13036" max="13036" width="0" style="1" hidden="1" customWidth="1"/>
    <col min="13037" max="13037" width="22.33203125" style="1" customWidth="1"/>
    <col min="13038" max="13073" width="0" style="1" hidden="1" customWidth="1"/>
    <col min="13074" max="13094" width="9" style="1"/>
    <col min="13095" max="13095" width="32.6640625" style="1" customWidth="1"/>
    <col min="13096" max="13264" width="9" style="1"/>
    <col min="13265" max="13265" width="3.44140625" style="1" customWidth="1"/>
    <col min="13266" max="13266" width="4" style="1" bestFit="1" customWidth="1"/>
    <col min="13267" max="13267" width="22.109375" style="1" customWidth="1"/>
    <col min="13268" max="13268" width="12.44140625" style="1" customWidth="1"/>
    <col min="13269" max="13269" width="8.88671875" style="1" bestFit="1" customWidth="1"/>
    <col min="13270" max="13270" width="6.44140625" style="1" bestFit="1" customWidth="1"/>
    <col min="13271" max="13271" width="28.109375" style="1" customWidth="1"/>
    <col min="13272" max="13272" width="30.88671875" style="1" customWidth="1"/>
    <col min="13273" max="13273" width="0" style="1" hidden="1" customWidth="1"/>
    <col min="13274" max="13274" width="6.109375" style="1" bestFit="1" customWidth="1"/>
    <col min="13275" max="13275" width="25.88671875" style="1" bestFit="1" customWidth="1"/>
    <col min="13276" max="13276" width="6.109375" style="1" customWidth="1"/>
    <col min="13277" max="13277" width="23.6640625" style="1" customWidth="1"/>
    <col min="13278" max="13278" width="8.44140625" style="1" bestFit="1" customWidth="1"/>
    <col min="13279" max="13279" width="8.44140625" style="1" customWidth="1"/>
    <col min="13280" max="13280" width="6.109375" style="1" customWidth="1"/>
    <col min="13281" max="13281" width="0" style="1" hidden="1" customWidth="1"/>
    <col min="13282" max="13282" width="20.109375" style="1" customWidth="1"/>
    <col min="13283" max="13283" width="5.6640625" style="1" customWidth="1"/>
    <col min="13284" max="13284" width="20.109375" style="1" customWidth="1"/>
    <col min="13285" max="13285" width="5.6640625" style="1" customWidth="1"/>
    <col min="13286" max="13286" width="20.109375" style="1" customWidth="1"/>
    <col min="13287" max="13287" width="5.6640625" style="1" customWidth="1"/>
    <col min="13288" max="13290" width="7.88671875" style="1" customWidth="1"/>
    <col min="13291" max="13291" width="12.44140625" style="1" customWidth="1"/>
    <col min="13292" max="13292" width="0" style="1" hidden="1" customWidth="1"/>
    <col min="13293" max="13293" width="22.33203125" style="1" customWidth="1"/>
    <col min="13294" max="13329" width="0" style="1" hidden="1" customWidth="1"/>
    <col min="13330" max="13350" width="9" style="1"/>
    <col min="13351" max="13351" width="32.6640625" style="1" customWidth="1"/>
    <col min="13352" max="13520" width="9" style="1"/>
    <col min="13521" max="13521" width="3.44140625" style="1" customWidth="1"/>
    <col min="13522" max="13522" width="4" style="1" bestFit="1" customWidth="1"/>
    <col min="13523" max="13523" width="22.109375" style="1" customWidth="1"/>
    <col min="13524" max="13524" width="12.44140625" style="1" customWidth="1"/>
    <col min="13525" max="13525" width="8.88671875" style="1" bestFit="1" customWidth="1"/>
    <col min="13526" max="13526" width="6.44140625" style="1" bestFit="1" customWidth="1"/>
    <col min="13527" max="13527" width="28.109375" style="1" customWidth="1"/>
    <col min="13528" max="13528" width="30.88671875" style="1" customWidth="1"/>
    <col min="13529" max="13529" width="0" style="1" hidden="1" customWidth="1"/>
    <col min="13530" max="13530" width="6.109375" style="1" bestFit="1" customWidth="1"/>
    <col min="13531" max="13531" width="25.88671875" style="1" bestFit="1" customWidth="1"/>
    <col min="13532" max="13532" width="6.109375" style="1" customWidth="1"/>
    <col min="13533" max="13533" width="23.6640625" style="1" customWidth="1"/>
    <col min="13534" max="13534" width="8.44140625" style="1" bestFit="1" customWidth="1"/>
    <col min="13535" max="13535" width="8.44140625" style="1" customWidth="1"/>
    <col min="13536" max="13536" width="6.109375" style="1" customWidth="1"/>
    <col min="13537" max="13537" width="0" style="1" hidden="1" customWidth="1"/>
    <col min="13538" max="13538" width="20.109375" style="1" customWidth="1"/>
    <col min="13539" max="13539" width="5.6640625" style="1" customWidth="1"/>
    <col min="13540" max="13540" width="20.109375" style="1" customWidth="1"/>
    <col min="13541" max="13541" width="5.6640625" style="1" customWidth="1"/>
    <col min="13542" max="13542" width="20.109375" style="1" customWidth="1"/>
    <col min="13543" max="13543" width="5.6640625" style="1" customWidth="1"/>
    <col min="13544" max="13546" width="7.88671875" style="1" customWidth="1"/>
    <col min="13547" max="13547" width="12.44140625" style="1" customWidth="1"/>
    <col min="13548" max="13548" width="0" style="1" hidden="1" customWidth="1"/>
    <col min="13549" max="13549" width="22.33203125" style="1" customWidth="1"/>
    <col min="13550" max="13585" width="0" style="1" hidden="1" customWidth="1"/>
    <col min="13586" max="13606" width="9" style="1"/>
    <col min="13607" max="13607" width="32.6640625" style="1" customWidth="1"/>
    <col min="13608" max="13776" width="9" style="1"/>
    <col min="13777" max="13777" width="3.44140625" style="1" customWidth="1"/>
    <col min="13778" max="13778" width="4" style="1" bestFit="1" customWidth="1"/>
    <col min="13779" max="13779" width="22.109375" style="1" customWidth="1"/>
    <col min="13780" max="13780" width="12.44140625" style="1" customWidth="1"/>
    <col min="13781" max="13781" width="8.88671875" style="1" bestFit="1" customWidth="1"/>
    <col min="13782" max="13782" width="6.44140625" style="1" bestFit="1" customWidth="1"/>
    <col min="13783" max="13783" width="28.109375" style="1" customWidth="1"/>
    <col min="13784" max="13784" width="30.88671875" style="1" customWidth="1"/>
    <col min="13785" max="13785" width="0" style="1" hidden="1" customWidth="1"/>
    <col min="13786" max="13786" width="6.109375" style="1" bestFit="1" customWidth="1"/>
    <col min="13787" max="13787" width="25.88671875" style="1" bestFit="1" customWidth="1"/>
    <col min="13788" max="13788" width="6.109375" style="1" customWidth="1"/>
    <col min="13789" max="13789" width="23.6640625" style="1" customWidth="1"/>
    <col min="13790" max="13790" width="8.44140625" style="1" bestFit="1" customWidth="1"/>
    <col min="13791" max="13791" width="8.44140625" style="1" customWidth="1"/>
    <col min="13792" max="13792" width="6.109375" style="1" customWidth="1"/>
    <col min="13793" max="13793" width="0" style="1" hidden="1" customWidth="1"/>
    <col min="13794" max="13794" width="20.109375" style="1" customWidth="1"/>
    <col min="13795" max="13795" width="5.6640625" style="1" customWidth="1"/>
    <col min="13796" max="13796" width="20.109375" style="1" customWidth="1"/>
    <col min="13797" max="13797" width="5.6640625" style="1" customWidth="1"/>
    <col min="13798" max="13798" width="20.109375" style="1" customWidth="1"/>
    <col min="13799" max="13799" width="5.6640625" style="1" customWidth="1"/>
    <col min="13800" max="13802" width="7.88671875" style="1" customWidth="1"/>
    <col min="13803" max="13803" width="12.44140625" style="1" customWidth="1"/>
    <col min="13804" max="13804" width="0" style="1" hidden="1" customWidth="1"/>
    <col min="13805" max="13805" width="22.33203125" style="1" customWidth="1"/>
    <col min="13806" max="13841" width="0" style="1" hidden="1" customWidth="1"/>
    <col min="13842" max="13862" width="9" style="1"/>
    <col min="13863" max="13863" width="32.6640625" style="1" customWidth="1"/>
    <col min="13864" max="14032" width="9" style="1"/>
    <col min="14033" max="14033" width="3.44140625" style="1" customWidth="1"/>
    <col min="14034" max="14034" width="4" style="1" bestFit="1" customWidth="1"/>
    <col min="14035" max="14035" width="22.109375" style="1" customWidth="1"/>
    <col min="14036" max="14036" width="12.44140625" style="1" customWidth="1"/>
    <col min="14037" max="14037" width="8.88671875" style="1" bestFit="1" customWidth="1"/>
    <col min="14038" max="14038" width="6.44140625" style="1" bestFit="1" customWidth="1"/>
    <col min="14039" max="14039" width="28.109375" style="1" customWidth="1"/>
    <col min="14040" max="14040" width="30.88671875" style="1" customWidth="1"/>
    <col min="14041" max="14041" width="0" style="1" hidden="1" customWidth="1"/>
    <col min="14042" max="14042" width="6.109375" style="1" bestFit="1" customWidth="1"/>
    <col min="14043" max="14043" width="25.88671875" style="1" bestFit="1" customWidth="1"/>
    <col min="14044" max="14044" width="6.109375" style="1" customWidth="1"/>
    <col min="14045" max="14045" width="23.6640625" style="1" customWidth="1"/>
    <col min="14046" max="14046" width="8.44140625" style="1" bestFit="1" customWidth="1"/>
    <col min="14047" max="14047" width="8.44140625" style="1" customWidth="1"/>
    <col min="14048" max="14048" width="6.109375" style="1" customWidth="1"/>
    <col min="14049" max="14049" width="0" style="1" hidden="1" customWidth="1"/>
    <col min="14050" max="14050" width="20.109375" style="1" customWidth="1"/>
    <col min="14051" max="14051" width="5.6640625" style="1" customWidth="1"/>
    <col min="14052" max="14052" width="20.109375" style="1" customWidth="1"/>
    <col min="14053" max="14053" width="5.6640625" style="1" customWidth="1"/>
    <col min="14054" max="14054" width="20.109375" style="1" customWidth="1"/>
    <col min="14055" max="14055" width="5.6640625" style="1" customWidth="1"/>
    <col min="14056" max="14058" width="7.88671875" style="1" customWidth="1"/>
    <col min="14059" max="14059" width="12.44140625" style="1" customWidth="1"/>
    <col min="14060" max="14060" width="0" style="1" hidden="1" customWidth="1"/>
    <col min="14061" max="14061" width="22.33203125" style="1" customWidth="1"/>
    <col min="14062" max="14097" width="0" style="1" hidden="1" customWidth="1"/>
    <col min="14098" max="14118" width="9" style="1"/>
    <col min="14119" max="14119" width="32.6640625" style="1" customWidth="1"/>
    <col min="14120" max="14288" width="9" style="1"/>
    <col min="14289" max="14289" width="3.44140625" style="1" customWidth="1"/>
    <col min="14290" max="14290" width="4" style="1" bestFit="1" customWidth="1"/>
    <col min="14291" max="14291" width="22.109375" style="1" customWidth="1"/>
    <col min="14292" max="14292" width="12.44140625" style="1" customWidth="1"/>
    <col min="14293" max="14293" width="8.88671875" style="1" bestFit="1" customWidth="1"/>
    <col min="14294" max="14294" width="6.44140625" style="1" bestFit="1" customWidth="1"/>
    <col min="14295" max="14295" width="28.109375" style="1" customWidth="1"/>
    <col min="14296" max="14296" width="30.88671875" style="1" customWidth="1"/>
    <col min="14297" max="14297" width="0" style="1" hidden="1" customWidth="1"/>
    <col min="14298" max="14298" width="6.109375" style="1" bestFit="1" customWidth="1"/>
    <col min="14299" max="14299" width="25.88671875" style="1" bestFit="1" customWidth="1"/>
    <col min="14300" max="14300" width="6.109375" style="1" customWidth="1"/>
    <col min="14301" max="14301" width="23.6640625" style="1" customWidth="1"/>
    <col min="14302" max="14302" width="8.44140625" style="1" bestFit="1" customWidth="1"/>
    <col min="14303" max="14303" width="8.44140625" style="1" customWidth="1"/>
    <col min="14304" max="14304" width="6.109375" style="1" customWidth="1"/>
    <col min="14305" max="14305" width="0" style="1" hidden="1" customWidth="1"/>
    <col min="14306" max="14306" width="20.109375" style="1" customWidth="1"/>
    <col min="14307" max="14307" width="5.6640625" style="1" customWidth="1"/>
    <col min="14308" max="14308" width="20.109375" style="1" customWidth="1"/>
    <col min="14309" max="14309" width="5.6640625" style="1" customWidth="1"/>
    <col min="14310" max="14310" width="20.109375" style="1" customWidth="1"/>
    <col min="14311" max="14311" width="5.6640625" style="1" customWidth="1"/>
    <col min="14312" max="14314" width="7.88671875" style="1" customWidth="1"/>
    <col min="14315" max="14315" width="12.44140625" style="1" customWidth="1"/>
    <col min="14316" max="14316" width="0" style="1" hidden="1" customWidth="1"/>
    <col min="14317" max="14317" width="22.33203125" style="1" customWidth="1"/>
    <col min="14318" max="14353" width="0" style="1" hidden="1" customWidth="1"/>
    <col min="14354" max="14374" width="9" style="1"/>
    <col min="14375" max="14375" width="32.6640625" style="1" customWidth="1"/>
    <col min="14376" max="14544" width="9" style="1"/>
    <col min="14545" max="14545" width="3.44140625" style="1" customWidth="1"/>
    <col min="14546" max="14546" width="4" style="1" bestFit="1" customWidth="1"/>
    <col min="14547" max="14547" width="22.109375" style="1" customWidth="1"/>
    <col min="14548" max="14548" width="12.44140625" style="1" customWidth="1"/>
    <col min="14549" max="14549" width="8.88671875" style="1" bestFit="1" customWidth="1"/>
    <col min="14550" max="14550" width="6.44140625" style="1" bestFit="1" customWidth="1"/>
    <col min="14551" max="14551" width="28.109375" style="1" customWidth="1"/>
    <col min="14552" max="14552" width="30.88671875" style="1" customWidth="1"/>
    <col min="14553" max="14553" width="0" style="1" hidden="1" customWidth="1"/>
    <col min="14554" max="14554" width="6.109375" style="1" bestFit="1" customWidth="1"/>
    <col min="14555" max="14555" width="25.88671875" style="1" bestFit="1" customWidth="1"/>
    <col min="14556" max="14556" width="6.109375" style="1" customWidth="1"/>
    <col min="14557" max="14557" width="23.6640625" style="1" customWidth="1"/>
    <col min="14558" max="14558" width="8.44140625" style="1" bestFit="1" customWidth="1"/>
    <col min="14559" max="14559" width="8.44140625" style="1" customWidth="1"/>
    <col min="14560" max="14560" width="6.109375" style="1" customWidth="1"/>
    <col min="14561" max="14561" width="0" style="1" hidden="1" customWidth="1"/>
    <col min="14562" max="14562" width="20.109375" style="1" customWidth="1"/>
    <col min="14563" max="14563" width="5.6640625" style="1" customWidth="1"/>
    <col min="14564" max="14564" width="20.109375" style="1" customWidth="1"/>
    <col min="14565" max="14565" width="5.6640625" style="1" customWidth="1"/>
    <col min="14566" max="14566" width="20.109375" style="1" customWidth="1"/>
    <col min="14567" max="14567" width="5.6640625" style="1" customWidth="1"/>
    <col min="14568" max="14570" width="7.88671875" style="1" customWidth="1"/>
    <col min="14571" max="14571" width="12.44140625" style="1" customWidth="1"/>
    <col min="14572" max="14572" width="0" style="1" hidden="1" customWidth="1"/>
    <col min="14573" max="14573" width="22.33203125" style="1" customWidth="1"/>
    <col min="14574" max="14609" width="0" style="1" hidden="1" customWidth="1"/>
    <col min="14610" max="14630" width="9" style="1"/>
    <col min="14631" max="14631" width="32.6640625" style="1" customWidth="1"/>
    <col min="14632" max="14800" width="9" style="1"/>
    <col min="14801" max="14801" width="3.44140625" style="1" customWidth="1"/>
    <col min="14802" max="14802" width="4" style="1" bestFit="1" customWidth="1"/>
    <col min="14803" max="14803" width="22.109375" style="1" customWidth="1"/>
    <col min="14804" max="14804" width="12.44140625" style="1" customWidth="1"/>
    <col min="14805" max="14805" width="8.88671875" style="1" bestFit="1" customWidth="1"/>
    <col min="14806" max="14806" width="6.44140625" style="1" bestFit="1" customWidth="1"/>
    <col min="14807" max="14807" width="28.109375" style="1" customWidth="1"/>
    <col min="14808" max="14808" width="30.88671875" style="1" customWidth="1"/>
    <col min="14809" max="14809" width="0" style="1" hidden="1" customWidth="1"/>
    <col min="14810" max="14810" width="6.109375" style="1" bestFit="1" customWidth="1"/>
    <col min="14811" max="14811" width="25.88671875" style="1" bestFit="1" customWidth="1"/>
    <col min="14812" max="14812" width="6.109375" style="1" customWidth="1"/>
    <col min="14813" max="14813" width="23.6640625" style="1" customWidth="1"/>
    <col min="14814" max="14814" width="8.44140625" style="1" bestFit="1" customWidth="1"/>
    <col min="14815" max="14815" width="8.44140625" style="1" customWidth="1"/>
    <col min="14816" max="14816" width="6.109375" style="1" customWidth="1"/>
    <col min="14817" max="14817" width="0" style="1" hidden="1" customWidth="1"/>
    <col min="14818" max="14818" width="20.109375" style="1" customWidth="1"/>
    <col min="14819" max="14819" width="5.6640625" style="1" customWidth="1"/>
    <col min="14820" max="14820" width="20.109375" style="1" customWidth="1"/>
    <col min="14821" max="14821" width="5.6640625" style="1" customWidth="1"/>
    <col min="14822" max="14822" width="20.109375" style="1" customWidth="1"/>
    <col min="14823" max="14823" width="5.6640625" style="1" customWidth="1"/>
    <col min="14824" max="14826" width="7.88671875" style="1" customWidth="1"/>
    <col min="14827" max="14827" width="12.44140625" style="1" customWidth="1"/>
    <col min="14828" max="14828" width="0" style="1" hidden="1" customWidth="1"/>
    <col min="14829" max="14829" width="22.33203125" style="1" customWidth="1"/>
    <col min="14830" max="14865" width="0" style="1" hidden="1" customWidth="1"/>
    <col min="14866" max="14886" width="9" style="1"/>
    <col min="14887" max="14887" width="32.6640625" style="1" customWidth="1"/>
    <col min="14888" max="15056" width="9" style="1"/>
    <col min="15057" max="15057" width="3.44140625" style="1" customWidth="1"/>
    <col min="15058" max="15058" width="4" style="1" bestFit="1" customWidth="1"/>
    <col min="15059" max="15059" width="22.109375" style="1" customWidth="1"/>
    <col min="15060" max="15060" width="12.44140625" style="1" customWidth="1"/>
    <col min="15061" max="15061" width="8.88671875" style="1" bestFit="1" customWidth="1"/>
    <col min="15062" max="15062" width="6.44140625" style="1" bestFit="1" customWidth="1"/>
    <col min="15063" max="15063" width="28.109375" style="1" customWidth="1"/>
    <col min="15064" max="15064" width="30.88671875" style="1" customWidth="1"/>
    <col min="15065" max="15065" width="0" style="1" hidden="1" customWidth="1"/>
    <col min="15066" max="15066" width="6.109375" style="1" bestFit="1" customWidth="1"/>
    <col min="15067" max="15067" width="25.88671875" style="1" bestFit="1" customWidth="1"/>
    <col min="15068" max="15068" width="6.109375" style="1" customWidth="1"/>
    <col min="15069" max="15069" width="23.6640625" style="1" customWidth="1"/>
    <col min="15070" max="15070" width="8.44140625" style="1" bestFit="1" customWidth="1"/>
    <col min="15071" max="15071" width="8.44140625" style="1" customWidth="1"/>
    <col min="15072" max="15072" width="6.109375" style="1" customWidth="1"/>
    <col min="15073" max="15073" width="0" style="1" hidden="1" customWidth="1"/>
    <col min="15074" max="15074" width="20.109375" style="1" customWidth="1"/>
    <col min="15075" max="15075" width="5.6640625" style="1" customWidth="1"/>
    <col min="15076" max="15076" width="20.109375" style="1" customWidth="1"/>
    <col min="15077" max="15077" width="5.6640625" style="1" customWidth="1"/>
    <col min="15078" max="15078" width="20.109375" style="1" customWidth="1"/>
    <col min="15079" max="15079" width="5.6640625" style="1" customWidth="1"/>
    <col min="15080" max="15082" width="7.88671875" style="1" customWidth="1"/>
    <col min="15083" max="15083" width="12.44140625" style="1" customWidth="1"/>
    <col min="15084" max="15084" width="0" style="1" hidden="1" customWidth="1"/>
    <col min="15085" max="15085" width="22.33203125" style="1" customWidth="1"/>
    <col min="15086" max="15121" width="0" style="1" hidden="1" customWidth="1"/>
    <col min="15122" max="15142" width="9" style="1"/>
    <col min="15143" max="15143" width="32.6640625" style="1" customWidth="1"/>
    <col min="15144" max="15312" width="9" style="1"/>
    <col min="15313" max="15313" width="3.44140625" style="1" customWidth="1"/>
    <col min="15314" max="15314" width="4" style="1" bestFit="1" customWidth="1"/>
    <col min="15315" max="15315" width="22.109375" style="1" customWidth="1"/>
    <col min="15316" max="15316" width="12.44140625" style="1" customWidth="1"/>
    <col min="15317" max="15317" width="8.88671875" style="1" bestFit="1" customWidth="1"/>
    <col min="15318" max="15318" width="6.44140625" style="1" bestFit="1" customWidth="1"/>
    <col min="15319" max="15319" width="28.109375" style="1" customWidth="1"/>
    <col min="15320" max="15320" width="30.88671875" style="1" customWidth="1"/>
    <col min="15321" max="15321" width="0" style="1" hidden="1" customWidth="1"/>
    <col min="15322" max="15322" width="6.109375" style="1" bestFit="1" customWidth="1"/>
    <col min="15323" max="15323" width="25.88671875" style="1" bestFit="1" customWidth="1"/>
    <col min="15324" max="15324" width="6.109375" style="1" customWidth="1"/>
    <col min="15325" max="15325" width="23.6640625" style="1" customWidth="1"/>
    <col min="15326" max="15326" width="8.44140625" style="1" bestFit="1" customWidth="1"/>
    <col min="15327" max="15327" width="8.44140625" style="1" customWidth="1"/>
    <col min="15328" max="15328" width="6.109375" style="1" customWidth="1"/>
    <col min="15329" max="15329" width="0" style="1" hidden="1" customWidth="1"/>
    <col min="15330" max="15330" width="20.109375" style="1" customWidth="1"/>
    <col min="15331" max="15331" width="5.6640625" style="1" customWidth="1"/>
    <col min="15332" max="15332" width="20.109375" style="1" customWidth="1"/>
    <col min="15333" max="15333" width="5.6640625" style="1" customWidth="1"/>
    <col min="15334" max="15334" width="20.109375" style="1" customWidth="1"/>
    <col min="15335" max="15335" width="5.6640625" style="1" customWidth="1"/>
    <col min="15336" max="15338" width="7.88671875" style="1" customWidth="1"/>
    <col min="15339" max="15339" width="12.44140625" style="1" customWidth="1"/>
    <col min="15340" max="15340" width="0" style="1" hidden="1" customWidth="1"/>
    <col min="15341" max="15341" width="22.33203125" style="1" customWidth="1"/>
    <col min="15342" max="15377" width="0" style="1" hidden="1" customWidth="1"/>
    <col min="15378" max="15398" width="9" style="1"/>
    <col min="15399" max="15399" width="32.6640625" style="1" customWidth="1"/>
    <col min="15400" max="15568" width="9" style="1"/>
    <col min="15569" max="15569" width="3.44140625" style="1" customWidth="1"/>
    <col min="15570" max="15570" width="4" style="1" bestFit="1" customWidth="1"/>
    <col min="15571" max="15571" width="22.109375" style="1" customWidth="1"/>
    <col min="15572" max="15572" width="12.44140625" style="1" customWidth="1"/>
    <col min="15573" max="15573" width="8.88671875" style="1" bestFit="1" customWidth="1"/>
    <col min="15574" max="15574" width="6.44140625" style="1" bestFit="1" customWidth="1"/>
    <col min="15575" max="15575" width="28.109375" style="1" customWidth="1"/>
    <col min="15576" max="15576" width="30.88671875" style="1" customWidth="1"/>
    <col min="15577" max="15577" width="0" style="1" hidden="1" customWidth="1"/>
    <col min="15578" max="15578" width="6.109375" style="1" bestFit="1" customWidth="1"/>
    <col min="15579" max="15579" width="25.88671875" style="1" bestFit="1" customWidth="1"/>
    <col min="15580" max="15580" width="6.109375" style="1" customWidth="1"/>
    <col min="15581" max="15581" width="23.6640625" style="1" customWidth="1"/>
    <col min="15582" max="15582" width="8.44140625" style="1" bestFit="1" customWidth="1"/>
    <col min="15583" max="15583" width="8.44140625" style="1" customWidth="1"/>
    <col min="15584" max="15584" width="6.109375" style="1" customWidth="1"/>
    <col min="15585" max="15585" width="0" style="1" hidden="1" customWidth="1"/>
    <col min="15586" max="15586" width="20.109375" style="1" customWidth="1"/>
    <col min="15587" max="15587" width="5.6640625" style="1" customWidth="1"/>
    <col min="15588" max="15588" width="20.109375" style="1" customWidth="1"/>
    <col min="15589" max="15589" width="5.6640625" style="1" customWidth="1"/>
    <col min="15590" max="15590" width="20.109375" style="1" customWidth="1"/>
    <col min="15591" max="15591" width="5.6640625" style="1" customWidth="1"/>
    <col min="15592" max="15594" width="7.88671875" style="1" customWidth="1"/>
    <col min="15595" max="15595" width="12.44140625" style="1" customWidth="1"/>
    <col min="15596" max="15596" width="0" style="1" hidden="1" customWidth="1"/>
    <col min="15597" max="15597" width="22.33203125" style="1" customWidth="1"/>
    <col min="15598" max="15633" width="0" style="1" hidden="1" customWidth="1"/>
    <col min="15634" max="15654" width="9" style="1"/>
    <col min="15655" max="15655" width="32.6640625" style="1" customWidth="1"/>
    <col min="15656" max="15824" width="9" style="1"/>
    <col min="15825" max="15825" width="3.44140625" style="1" customWidth="1"/>
    <col min="15826" max="15826" width="4" style="1" bestFit="1" customWidth="1"/>
    <col min="15827" max="15827" width="22.109375" style="1" customWidth="1"/>
    <col min="15828" max="15828" width="12.44140625" style="1" customWidth="1"/>
    <col min="15829" max="15829" width="8.88671875" style="1" bestFit="1" customWidth="1"/>
    <col min="15830" max="15830" width="6.44140625" style="1" bestFit="1" customWidth="1"/>
    <col min="15831" max="15831" width="28.109375" style="1" customWidth="1"/>
    <col min="15832" max="15832" width="30.88671875" style="1" customWidth="1"/>
    <col min="15833" max="15833" width="0" style="1" hidden="1" customWidth="1"/>
    <col min="15834" max="15834" width="6.109375" style="1" bestFit="1" customWidth="1"/>
    <col min="15835" max="15835" width="25.88671875" style="1" bestFit="1" customWidth="1"/>
    <col min="15836" max="15836" width="6.109375" style="1" customWidth="1"/>
    <col min="15837" max="15837" width="23.6640625" style="1" customWidth="1"/>
    <col min="15838" max="15838" width="8.44140625" style="1" bestFit="1" customWidth="1"/>
    <col min="15839" max="15839" width="8.44140625" style="1" customWidth="1"/>
    <col min="15840" max="15840" width="6.109375" style="1" customWidth="1"/>
    <col min="15841" max="15841" width="0" style="1" hidden="1" customWidth="1"/>
    <col min="15842" max="15842" width="20.109375" style="1" customWidth="1"/>
    <col min="15843" max="15843" width="5.6640625" style="1" customWidth="1"/>
    <col min="15844" max="15844" width="20.109375" style="1" customWidth="1"/>
    <col min="15845" max="15845" width="5.6640625" style="1" customWidth="1"/>
    <col min="15846" max="15846" width="20.109375" style="1" customWidth="1"/>
    <col min="15847" max="15847" width="5.6640625" style="1" customWidth="1"/>
    <col min="15848" max="15850" width="7.88671875" style="1" customWidth="1"/>
    <col min="15851" max="15851" width="12.44140625" style="1" customWidth="1"/>
    <col min="15852" max="15852" width="0" style="1" hidden="1" customWidth="1"/>
    <col min="15853" max="15853" width="22.33203125" style="1" customWidth="1"/>
    <col min="15854" max="15889" width="0" style="1" hidden="1" customWidth="1"/>
    <col min="15890" max="15910" width="9" style="1"/>
    <col min="15911" max="15911" width="32.6640625" style="1" customWidth="1"/>
    <col min="15912" max="16080" width="9" style="1"/>
    <col min="16081" max="16081" width="3.44140625" style="1" customWidth="1"/>
    <col min="16082" max="16082" width="4" style="1" bestFit="1" customWidth="1"/>
    <col min="16083" max="16083" width="22.109375" style="1" customWidth="1"/>
    <col min="16084" max="16084" width="12.44140625" style="1" customWidth="1"/>
    <col min="16085" max="16085" width="8.88671875" style="1" bestFit="1" customWidth="1"/>
    <col min="16086" max="16086" width="6.44140625" style="1" bestFit="1" customWidth="1"/>
    <col min="16087" max="16087" width="28.109375" style="1" customWidth="1"/>
    <col min="16088" max="16088" width="30.88671875" style="1" customWidth="1"/>
    <col min="16089" max="16089" width="0" style="1" hidden="1" customWidth="1"/>
    <col min="16090" max="16090" width="6.109375" style="1" bestFit="1" customWidth="1"/>
    <col min="16091" max="16091" width="25.88671875" style="1" bestFit="1" customWidth="1"/>
    <col min="16092" max="16092" width="6.109375" style="1" customWidth="1"/>
    <col min="16093" max="16093" width="23.6640625" style="1" customWidth="1"/>
    <col min="16094" max="16094" width="8.44140625" style="1" bestFit="1" customWidth="1"/>
    <col min="16095" max="16095" width="8.44140625" style="1" customWidth="1"/>
    <col min="16096" max="16096" width="6.109375" style="1" customWidth="1"/>
    <col min="16097" max="16097" width="0" style="1" hidden="1" customWidth="1"/>
    <col min="16098" max="16098" width="20.109375" style="1" customWidth="1"/>
    <col min="16099" max="16099" width="5.6640625" style="1" customWidth="1"/>
    <col min="16100" max="16100" width="20.109375" style="1" customWidth="1"/>
    <col min="16101" max="16101" width="5.6640625" style="1" customWidth="1"/>
    <col min="16102" max="16102" width="20.109375" style="1" customWidth="1"/>
    <col min="16103" max="16103" width="5.6640625" style="1" customWidth="1"/>
    <col min="16104" max="16106" width="7.88671875" style="1" customWidth="1"/>
    <col min="16107" max="16107" width="12.44140625" style="1" customWidth="1"/>
    <col min="16108" max="16108" width="0" style="1" hidden="1" customWidth="1"/>
    <col min="16109" max="16109" width="22.33203125" style="1" customWidth="1"/>
    <col min="16110" max="16145" width="0" style="1" hidden="1" customWidth="1"/>
    <col min="16146" max="16166" width="9" style="1"/>
    <col min="16167" max="16167" width="32.6640625" style="1" customWidth="1"/>
    <col min="16168" max="16384" width="9" style="1"/>
  </cols>
  <sheetData>
    <row r="1" spans="1:23" s="10" customFormat="1" ht="14.4" x14ac:dyDescent="0.2">
      <c r="B1" s="30"/>
      <c r="C1" s="29"/>
      <c r="F1" s="29"/>
      <c r="G1" s="29"/>
      <c r="H1" s="23"/>
      <c r="I1" s="28"/>
      <c r="J1" s="24"/>
      <c r="K1" s="28"/>
      <c r="L1" s="27"/>
      <c r="M1" s="26"/>
      <c r="N1" s="25"/>
      <c r="O1" s="29"/>
      <c r="P1" s="24"/>
      <c r="Q1" s="22"/>
      <c r="R1" s="24"/>
      <c r="S1" s="22"/>
      <c r="T1" s="23"/>
      <c r="U1" s="23"/>
      <c r="V1" s="24"/>
      <c r="W1" s="23"/>
    </row>
    <row r="2" spans="1:23" s="10" customFormat="1" x14ac:dyDescent="0.2">
      <c r="C2" s="29"/>
      <c r="F2" s="29"/>
      <c r="G2" s="29"/>
      <c r="H2" s="23"/>
      <c r="I2" s="28"/>
      <c r="J2" s="24"/>
      <c r="K2" s="28"/>
      <c r="L2" s="27"/>
      <c r="M2" s="26"/>
      <c r="N2" s="25"/>
      <c r="O2" s="29"/>
      <c r="P2" s="24"/>
      <c r="Q2" s="22"/>
      <c r="R2" s="24"/>
      <c r="S2" s="22"/>
      <c r="T2" s="23"/>
      <c r="U2" s="23"/>
      <c r="V2" s="24"/>
      <c r="W2" s="23"/>
    </row>
    <row r="3" spans="1:23" s="10" customFormat="1" x14ac:dyDescent="0.2">
      <c r="A3" s="17"/>
      <c r="C3" s="20"/>
      <c r="D3" s="17"/>
      <c r="E3" s="17"/>
      <c r="F3" s="20"/>
      <c r="G3" s="20"/>
      <c r="H3" s="12"/>
      <c r="I3" s="17"/>
      <c r="J3" s="13"/>
      <c r="K3" s="17"/>
      <c r="L3" s="16"/>
      <c r="M3" s="15"/>
      <c r="N3" s="14"/>
      <c r="O3" s="43"/>
      <c r="P3" s="13"/>
      <c r="Q3" s="11"/>
      <c r="R3" s="13"/>
      <c r="S3" s="11"/>
      <c r="T3" s="12"/>
      <c r="U3" s="12"/>
      <c r="V3" s="13"/>
      <c r="W3" s="12"/>
    </row>
    <row r="4" spans="1:23" s="10" customFormat="1" ht="19.2" customHeight="1" x14ac:dyDescent="0.2">
      <c r="A4" s="17"/>
      <c r="B4" s="21"/>
      <c r="C4" s="20"/>
      <c r="D4" s="17"/>
      <c r="E4" s="17"/>
      <c r="F4" s="20"/>
      <c r="G4" s="20"/>
      <c r="H4" s="12"/>
      <c r="I4" s="17"/>
      <c r="J4" s="13"/>
      <c r="K4" s="17"/>
      <c r="L4" s="16"/>
      <c r="M4" s="15"/>
      <c r="N4" s="14"/>
      <c r="O4" s="43"/>
      <c r="P4" s="13"/>
      <c r="Q4" s="11"/>
      <c r="R4" s="13"/>
      <c r="S4" s="11"/>
      <c r="T4" s="12"/>
      <c r="U4" s="12"/>
      <c r="V4" s="13"/>
      <c r="W4" s="12"/>
    </row>
    <row r="5" spans="1:23" s="10" customFormat="1" ht="19.2" customHeight="1" x14ac:dyDescent="0.2">
      <c r="A5" s="17"/>
      <c r="B5" s="21"/>
      <c r="C5" s="20"/>
      <c r="D5" s="17"/>
      <c r="E5" s="17"/>
      <c r="F5" s="20"/>
      <c r="G5" s="20"/>
      <c r="H5" s="12"/>
      <c r="I5" s="17"/>
      <c r="J5" s="13"/>
      <c r="K5" s="17"/>
      <c r="L5" s="16"/>
      <c r="M5" s="15"/>
      <c r="N5" s="14"/>
      <c r="O5" s="43"/>
      <c r="P5" s="13"/>
      <c r="Q5" s="11"/>
      <c r="R5" s="13"/>
      <c r="S5" s="11"/>
      <c r="T5" s="12"/>
      <c r="U5" s="12"/>
      <c r="V5" s="13"/>
      <c r="W5" s="12"/>
    </row>
    <row r="6" spans="1:23" s="10" customFormat="1" ht="15" customHeight="1" thickBot="1" x14ac:dyDescent="0.25">
      <c r="A6" s="17"/>
      <c r="B6" s="21"/>
      <c r="C6" s="20"/>
      <c r="D6" s="17"/>
      <c r="E6" s="17"/>
      <c r="F6" s="20"/>
      <c r="G6" s="20"/>
      <c r="H6" s="12"/>
      <c r="I6" s="17"/>
      <c r="J6" s="13"/>
      <c r="K6" s="17"/>
      <c r="L6" s="16"/>
      <c r="M6" s="15"/>
      <c r="N6" s="14"/>
      <c r="O6" s="43"/>
      <c r="P6" s="13"/>
      <c r="Q6" s="11"/>
      <c r="R6" s="13"/>
      <c r="S6" s="11"/>
      <c r="T6" s="12"/>
      <c r="U6" s="12"/>
      <c r="V6" s="13"/>
      <c r="W6" s="12"/>
    </row>
    <row r="7" spans="1:23" s="10" customFormat="1" ht="15" customHeight="1" thickBot="1" x14ac:dyDescent="0.25">
      <c r="A7" s="17"/>
      <c r="B7" s="313" t="s">
        <v>240</v>
      </c>
      <c r="C7" s="314"/>
      <c r="D7" s="314"/>
      <c r="E7" s="314"/>
      <c r="F7" s="314"/>
      <c r="G7" s="314"/>
      <c r="H7" s="314"/>
      <c r="I7" s="314"/>
      <c r="J7" s="315"/>
      <c r="L7" s="16"/>
      <c r="M7" s="15"/>
      <c r="N7" s="14"/>
      <c r="O7" s="43"/>
      <c r="P7" s="13"/>
      <c r="Q7" s="11"/>
      <c r="R7" s="13"/>
      <c r="S7" s="11"/>
      <c r="T7" s="12"/>
      <c r="U7" s="12"/>
      <c r="V7" s="13"/>
      <c r="W7" s="12"/>
    </row>
    <row r="8" spans="1:23" s="10" customFormat="1" ht="49.2" customHeight="1" x14ac:dyDescent="0.2">
      <c r="A8" s="17"/>
      <c r="B8" s="319" t="s">
        <v>109</v>
      </c>
      <c r="C8" s="320"/>
      <c r="D8" s="409" t="s">
        <v>262</v>
      </c>
      <c r="E8" s="410"/>
      <c r="F8" s="316" t="s">
        <v>110</v>
      </c>
      <c r="G8" s="411" t="s">
        <v>310</v>
      </c>
      <c r="H8" s="412"/>
      <c r="I8" s="412"/>
      <c r="J8" s="413"/>
      <c r="L8" s="64"/>
      <c r="M8" s="41"/>
    </row>
    <row r="9" spans="1:23" s="10" customFormat="1" ht="25.8" customHeight="1" x14ac:dyDescent="0.2">
      <c r="A9" s="17"/>
      <c r="B9" s="321" t="s">
        <v>111</v>
      </c>
      <c r="C9" s="322"/>
      <c r="D9" s="327" t="s">
        <v>187</v>
      </c>
      <c r="E9" s="328"/>
      <c r="F9" s="317"/>
      <c r="G9" s="414"/>
      <c r="H9" s="415"/>
      <c r="I9" s="415"/>
      <c r="J9" s="416"/>
      <c r="L9" s="64"/>
      <c r="M9" s="41"/>
    </row>
    <row r="10" spans="1:23" s="10" customFormat="1" ht="64.8" customHeight="1" thickBot="1" x14ac:dyDescent="0.25">
      <c r="A10" s="17"/>
      <c r="B10" s="323" t="s">
        <v>112</v>
      </c>
      <c r="C10" s="324"/>
      <c r="D10" s="420" t="s">
        <v>263</v>
      </c>
      <c r="E10" s="421"/>
      <c r="F10" s="318"/>
      <c r="G10" s="417"/>
      <c r="H10" s="418"/>
      <c r="I10" s="418"/>
      <c r="J10" s="419"/>
      <c r="L10" s="64"/>
      <c r="M10" s="41"/>
    </row>
    <row r="11" spans="1:23" s="10" customFormat="1" ht="21" customHeight="1" thickBot="1" x14ac:dyDescent="0.25">
      <c r="A11" s="17"/>
      <c r="B11" s="131"/>
      <c r="C11" s="130"/>
      <c r="D11" s="129"/>
      <c r="E11" s="129"/>
      <c r="F11" s="129"/>
      <c r="G11" s="130"/>
      <c r="H11" s="71"/>
      <c r="I11" s="71"/>
      <c r="J11" s="71"/>
      <c r="K11" s="71"/>
      <c r="L11" s="64"/>
      <c r="M11" s="41"/>
    </row>
    <row r="12" spans="1:23" s="10" customFormat="1" ht="28.2" customHeight="1" x14ac:dyDescent="0.2">
      <c r="A12" s="17"/>
      <c r="B12" s="134" t="s">
        <v>119</v>
      </c>
      <c r="C12" s="243" t="s">
        <v>120</v>
      </c>
      <c r="D12" s="351" t="s">
        <v>121</v>
      </c>
      <c r="E12" s="351"/>
      <c r="F12" s="351"/>
      <c r="G12" s="243" t="s">
        <v>122</v>
      </c>
      <c r="H12" s="243" t="s">
        <v>123</v>
      </c>
      <c r="I12" s="352" t="s">
        <v>124</v>
      </c>
      <c r="J12" s="352"/>
      <c r="K12" s="353"/>
      <c r="L12" s="64"/>
      <c r="M12" s="41"/>
    </row>
    <row r="13" spans="1:23" s="10" customFormat="1" ht="53.4" customHeight="1" x14ac:dyDescent="0.2">
      <c r="A13" s="17"/>
      <c r="B13" s="133">
        <v>1</v>
      </c>
      <c r="C13" s="123" t="s">
        <v>279</v>
      </c>
      <c r="D13" s="400" t="s">
        <v>260</v>
      </c>
      <c r="E13" s="400"/>
      <c r="F13" s="400"/>
      <c r="G13" s="253" t="s">
        <v>266</v>
      </c>
      <c r="H13" s="254" t="s">
        <v>299</v>
      </c>
      <c r="I13" s="390" t="s">
        <v>315</v>
      </c>
      <c r="J13" s="390"/>
      <c r="K13" s="391"/>
      <c r="L13" s="64"/>
      <c r="M13" s="41"/>
    </row>
    <row r="14" spans="1:23" s="10" customFormat="1" ht="79.8" customHeight="1" x14ac:dyDescent="0.2">
      <c r="A14" s="17"/>
      <c r="B14" s="133">
        <v>2</v>
      </c>
      <c r="C14" s="123" t="s">
        <v>280</v>
      </c>
      <c r="D14" s="400" t="s">
        <v>282</v>
      </c>
      <c r="E14" s="400"/>
      <c r="F14" s="400"/>
      <c r="G14" s="253" t="s">
        <v>295</v>
      </c>
      <c r="H14" s="253" t="s">
        <v>301</v>
      </c>
      <c r="I14" s="398" t="s">
        <v>329</v>
      </c>
      <c r="J14" s="398"/>
      <c r="K14" s="399"/>
      <c r="L14" s="64"/>
      <c r="M14" s="41"/>
    </row>
    <row r="15" spans="1:23" s="10" customFormat="1" ht="35.4" customHeight="1" x14ac:dyDescent="0.2">
      <c r="A15" s="17"/>
      <c r="B15" s="133">
        <v>3</v>
      </c>
      <c r="C15" s="123" t="s">
        <v>283</v>
      </c>
      <c r="D15" s="387" t="s">
        <v>281</v>
      </c>
      <c r="E15" s="388"/>
      <c r="F15" s="389"/>
      <c r="G15" s="253" t="s">
        <v>296</v>
      </c>
      <c r="H15" s="253" t="s">
        <v>300</v>
      </c>
      <c r="I15" s="390" t="s">
        <v>315</v>
      </c>
      <c r="J15" s="390"/>
      <c r="K15" s="391"/>
      <c r="L15" s="64"/>
      <c r="M15" s="41"/>
    </row>
    <row r="16" spans="1:23" s="10" customFormat="1" ht="129.6" customHeight="1" x14ac:dyDescent="0.2">
      <c r="A16" s="17"/>
      <c r="B16" s="133">
        <v>4</v>
      </c>
      <c r="C16" s="123" t="s">
        <v>332</v>
      </c>
      <c r="D16" s="387" t="s">
        <v>261</v>
      </c>
      <c r="E16" s="388"/>
      <c r="F16" s="389"/>
      <c r="G16" s="253" t="s">
        <v>297</v>
      </c>
      <c r="H16" s="253" t="s">
        <v>333</v>
      </c>
      <c r="I16" s="407" t="s">
        <v>331</v>
      </c>
      <c r="J16" s="407"/>
      <c r="K16" s="408"/>
      <c r="L16" s="64"/>
      <c r="M16" s="41"/>
    </row>
    <row r="17" spans="1:23" s="10" customFormat="1" ht="139.80000000000001" customHeight="1" x14ac:dyDescent="0.2">
      <c r="A17" s="17"/>
      <c r="B17" s="133">
        <v>5</v>
      </c>
      <c r="C17" s="123" t="s">
        <v>284</v>
      </c>
      <c r="D17" s="387" t="s">
        <v>264</v>
      </c>
      <c r="E17" s="388"/>
      <c r="F17" s="389"/>
      <c r="G17" s="253" t="s">
        <v>298</v>
      </c>
      <c r="H17" s="253" t="s">
        <v>304</v>
      </c>
      <c r="I17" s="390" t="s">
        <v>315</v>
      </c>
      <c r="J17" s="390"/>
      <c r="K17" s="391"/>
      <c r="L17" s="64"/>
      <c r="M17" s="41"/>
    </row>
    <row r="18" spans="1:23" s="10" customFormat="1" ht="106.2" customHeight="1" x14ac:dyDescent="0.2">
      <c r="A18" s="17"/>
      <c r="B18" s="133">
        <v>6</v>
      </c>
      <c r="C18" s="123" t="s">
        <v>285</v>
      </c>
      <c r="D18" s="387" t="s">
        <v>265</v>
      </c>
      <c r="E18" s="388"/>
      <c r="F18" s="389"/>
      <c r="G18" s="253" t="s">
        <v>302</v>
      </c>
      <c r="H18" s="253" t="s">
        <v>303</v>
      </c>
      <c r="I18" s="390" t="s">
        <v>315</v>
      </c>
      <c r="J18" s="390"/>
      <c r="K18" s="391"/>
      <c r="L18" s="64"/>
      <c r="M18" s="41"/>
    </row>
    <row r="19" spans="1:23" s="10" customFormat="1" ht="155.4" customHeight="1" x14ac:dyDescent="0.2">
      <c r="A19" s="17"/>
      <c r="B19" s="133">
        <v>7</v>
      </c>
      <c r="C19" s="123" t="s">
        <v>286</v>
      </c>
      <c r="D19" s="387" t="s">
        <v>267</v>
      </c>
      <c r="E19" s="388"/>
      <c r="F19" s="389"/>
      <c r="G19" s="253" t="s">
        <v>305</v>
      </c>
      <c r="H19" s="253" t="s">
        <v>306</v>
      </c>
      <c r="I19" s="390" t="s">
        <v>315</v>
      </c>
      <c r="J19" s="390"/>
      <c r="K19" s="391"/>
      <c r="L19" s="64"/>
      <c r="M19" s="41"/>
    </row>
    <row r="20" spans="1:23" s="10" customFormat="1" ht="46.8" customHeight="1" x14ac:dyDescent="0.2">
      <c r="A20" s="17"/>
      <c r="B20" s="133">
        <v>8</v>
      </c>
      <c r="C20" s="123" t="s">
        <v>318</v>
      </c>
      <c r="D20" s="387" t="s">
        <v>268</v>
      </c>
      <c r="E20" s="388"/>
      <c r="F20" s="389"/>
      <c r="G20" s="253" t="s">
        <v>319</v>
      </c>
      <c r="H20" s="253" t="s">
        <v>314</v>
      </c>
      <c r="I20" s="398" t="s">
        <v>330</v>
      </c>
      <c r="J20" s="398"/>
      <c r="K20" s="399"/>
      <c r="L20" s="64"/>
      <c r="M20" s="41"/>
    </row>
    <row r="21" spans="1:23" s="10" customFormat="1" ht="46.8" customHeight="1" x14ac:dyDescent="0.2">
      <c r="A21" s="17"/>
      <c r="B21" s="133">
        <v>9</v>
      </c>
      <c r="C21" s="123" t="s">
        <v>287</v>
      </c>
      <c r="D21" s="387" t="s">
        <v>269</v>
      </c>
      <c r="E21" s="388"/>
      <c r="F21" s="389"/>
      <c r="G21" s="254" t="s">
        <v>299</v>
      </c>
      <c r="H21" s="253" t="s">
        <v>317</v>
      </c>
      <c r="I21" s="390" t="s">
        <v>315</v>
      </c>
      <c r="J21" s="390"/>
      <c r="K21" s="391"/>
      <c r="L21" s="64"/>
      <c r="M21" s="41"/>
    </row>
    <row r="22" spans="1:23" s="10" customFormat="1" ht="82.8" customHeight="1" x14ac:dyDescent="0.2">
      <c r="A22" s="17"/>
      <c r="B22" s="133">
        <v>10</v>
      </c>
      <c r="C22" s="123" t="s">
        <v>288</v>
      </c>
      <c r="D22" s="387" t="s">
        <v>270</v>
      </c>
      <c r="E22" s="388"/>
      <c r="F22" s="389"/>
      <c r="G22" s="253" t="s">
        <v>320</v>
      </c>
      <c r="H22" s="253" t="s">
        <v>321</v>
      </c>
      <c r="I22" s="390" t="s">
        <v>315</v>
      </c>
      <c r="J22" s="390"/>
      <c r="K22" s="391"/>
      <c r="L22" s="64"/>
      <c r="M22" s="41"/>
    </row>
    <row r="23" spans="1:23" s="10" customFormat="1" ht="58.8" customHeight="1" x14ac:dyDescent="0.2">
      <c r="A23" s="17"/>
      <c r="B23" s="133">
        <v>11</v>
      </c>
      <c r="C23" s="123" t="s">
        <v>289</v>
      </c>
      <c r="D23" s="387" t="s">
        <v>271</v>
      </c>
      <c r="E23" s="388"/>
      <c r="F23" s="389"/>
      <c r="G23" s="253" t="s">
        <v>322</v>
      </c>
      <c r="H23" s="253" t="s">
        <v>323</v>
      </c>
      <c r="I23" s="390" t="s">
        <v>315</v>
      </c>
      <c r="J23" s="390"/>
      <c r="K23" s="391"/>
      <c r="L23" s="64"/>
      <c r="M23" s="41"/>
    </row>
    <row r="24" spans="1:23" s="10" customFormat="1" ht="28.8" customHeight="1" x14ac:dyDescent="0.2">
      <c r="A24" s="17"/>
      <c r="B24" s="133">
        <v>12</v>
      </c>
      <c r="C24" s="123" t="s">
        <v>290</v>
      </c>
      <c r="D24" s="387" t="s">
        <v>272</v>
      </c>
      <c r="E24" s="388"/>
      <c r="F24" s="389"/>
      <c r="G24" s="254" t="s">
        <v>299</v>
      </c>
      <c r="H24" s="254" t="s">
        <v>299</v>
      </c>
      <c r="I24" s="390" t="s">
        <v>315</v>
      </c>
      <c r="J24" s="390"/>
      <c r="K24" s="391"/>
      <c r="L24" s="64"/>
      <c r="M24" s="41"/>
    </row>
    <row r="25" spans="1:23" s="10" customFormat="1" ht="58.8" customHeight="1" x14ac:dyDescent="0.2">
      <c r="A25" s="17"/>
      <c r="B25" s="133">
        <v>13</v>
      </c>
      <c r="C25" s="123" t="s">
        <v>293</v>
      </c>
      <c r="D25" s="387" t="s">
        <v>273</v>
      </c>
      <c r="E25" s="388"/>
      <c r="F25" s="389"/>
      <c r="G25" s="254" t="s">
        <v>299</v>
      </c>
      <c r="H25" s="254" t="s">
        <v>299</v>
      </c>
      <c r="I25" s="390" t="s">
        <v>315</v>
      </c>
      <c r="J25" s="390"/>
      <c r="K25" s="391"/>
      <c r="L25" s="64"/>
      <c r="M25" s="41"/>
    </row>
    <row r="26" spans="1:23" s="10" customFormat="1" ht="58.8" customHeight="1" x14ac:dyDescent="0.2">
      <c r="A26" s="17"/>
      <c r="B26" s="133">
        <v>14</v>
      </c>
      <c r="C26" s="123" t="s">
        <v>291</v>
      </c>
      <c r="D26" s="387" t="s">
        <v>274</v>
      </c>
      <c r="E26" s="388"/>
      <c r="F26" s="389"/>
      <c r="G26" s="253" t="s">
        <v>325</v>
      </c>
      <c r="H26" s="253" t="s">
        <v>324</v>
      </c>
      <c r="I26" s="407" t="s">
        <v>316</v>
      </c>
      <c r="J26" s="407"/>
      <c r="K26" s="408"/>
      <c r="L26" s="64"/>
      <c r="M26" s="41"/>
    </row>
    <row r="27" spans="1:23" s="10" customFormat="1" ht="58.8" customHeight="1" x14ac:dyDescent="0.2">
      <c r="A27" s="17"/>
      <c r="B27" s="133">
        <v>15</v>
      </c>
      <c r="C27" s="123" t="s">
        <v>292</v>
      </c>
      <c r="D27" s="387" t="s">
        <v>275</v>
      </c>
      <c r="E27" s="388"/>
      <c r="F27" s="389"/>
      <c r="G27" s="253" t="s">
        <v>326</v>
      </c>
      <c r="H27" s="254" t="s">
        <v>299</v>
      </c>
      <c r="I27" s="390" t="s">
        <v>315</v>
      </c>
      <c r="J27" s="390"/>
      <c r="K27" s="391"/>
      <c r="L27" s="64"/>
      <c r="M27" s="41"/>
    </row>
    <row r="28" spans="1:23" s="10" customFormat="1" ht="58.8" customHeight="1" x14ac:dyDescent="0.2">
      <c r="A28" s="17"/>
      <c r="B28" s="133">
        <v>16</v>
      </c>
      <c r="C28" s="123" t="s">
        <v>294</v>
      </c>
      <c r="D28" s="387" t="s">
        <v>276</v>
      </c>
      <c r="E28" s="388"/>
      <c r="F28" s="389"/>
      <c r="G28" s="253" t="s">
        <v>327</v>
      </c>
      <c r="H28" s="253" t="s">
        <v>335</v>
      </c>
      <c r="I28" s="390" t="s">
        <v>334</v>
      </c>
      <c r="J28" s="390"/>
      <c r="K28" s="391"/>
      <c r="L28" s="64"/>
      <c r="M28" s="41"/>
    </row>
    <row r="29" spans="1:23" s="10" customFormat="1" ht="81.599999999999994" customHeight="1" x14ac:dyDescent="0.2">
      <c r="A29" s="17"/>
      <c r="B29" s="133">
        <v>17</v>
      </c>
      <c r="C29" s="123" t="s">
        <v>337</v>
      </c>
      <c r="D29" s="387" t="s">
        <v>328</v>
      </c>
      <c r="E29" s="388"/>
      <c r="F29" s="389"/>
      <c r="G29" s="253" t="s">
        <v>338</v>
      </c>
      <c r="H29" s="253" t="s">
        <v>336</v>
      </c>
      <c r="I29" s="390" t="s">
        <v>315</v>
      </c>
      <c r="J29" s="390"/>
      <c r="K29" s="391"/>
      <c r="L29" s="64"/>
      <c r="M29" s="41"/>
    </row>
    <row r="30" spans="1:23" s="10" customFormat="1" ht="56.4" customHeight="1" thickBot="1" x14ac:dyDescent="0.25">
      <c r="A30" s="17"/>
      <c r="B30" s="251">
        <v>18</v>
      </c>
      <c r="C30" s="252" t="s">
        <v>278</v>
      </c>
      <c r="D30" s="404" t="s">
        <v>277</v>
      </c>
      <c r="E30" s="404"/>
      <c r="F30" s="404"/>
      <c r="G30" s="262" t="s">
        <v>299</v>
      </c>
      <c r="H30" s="262" t="s">
        <v>299</v>
      </c>
      <c r="I30" s="405" t="s">
        <v>315</v>
      </c>
      <c r="J30" s="405"/>
      <c r="K30" s="406"/>
      <c r="L30" s="64"/>
      <c r="M30" s="41"/>
    </row>
    <row r="31" spans="1:23" s="10" customFormat="1" ht="11.4" thickBot="1" x14ac:dyDescent="0.25">
      <c r="A31" s="42"/>
      <c r="B31" s="41"/>
      <c r="C31" s="19"/>
      <c r="D31" s="42"/>
      <c r="E31" s="42"/>
      <c r="F31" s="19"/>
      <c r="G31" s="19"/>
      <c r="H31" s="41"/>
      <c r="I31" s="42"/>
      <c r="J31" s="18"/>
      <c r="K31" s="17"/>
      <c r="L31" s="16"/>
      <c r="M31" s="15"/>
      <c r="N31" s="14"/>
      <c r="O31" s="43"/>
      <c r="P31" s="13"/>
      <c r="Q31" s="11"/>
      <c r="R31" s="13"/>
      <c r="S31" s="11"/>
      <c r="T31" s="12"/>
      <c r="U31" s="12"/>
      <c r="V31" s="13"/>
      <c r="W31" s="12"/>
    </row>
    <row r="32" spans="1:23" ht="13.5" customHeight="1" x14ac:dyDescent="0.2">
      <c r="B32" s="362" t="s">
        <v>0</v>
      </c>
      <c r="C32" s="343" t="s">
        <v>125</v>
      </c>
      <c r="D32" s="343" t="s">
        <v>129</v>
      </c>
      <c r="E32" s="343"/>
      <c r="F32" s="344"/>
      <c r="G32" s="1"/>
      <c r="H32" s="72"/>
      <c r="I32" s="364" t="s">
        <v>0</v>
      </c>
      <c r="J32" s="367" t="s">
        <v>134</v>
      </c>
      <c r="K32" s="368"/>
      <c r="L32" s="72"/>
      <c r="M32" s="72"/>
      <c r="N32" s="72"/>
      <c r="O32" s="358"/>
      <c r="P32" s="358"/>
      <c r="Q32" s="358"/>
      <c r="R32" s="358"/>
      <c r="S32" s="358"/>
      <c r="T32" s="358"/>
      <c r="U32" s="358"/>
      <c r="V32" s="358"/>
      <c r="W32" s="358"/>
    </row>
    <row r="33" spans="2:42" ht="11.4" customHeight="1" x14ac:dyDescent="0.2">
      <c r="B33" s="363"/>
      <c r="C33" s="345"/>
      <c r="D33" s="345"/>
      <c r="E33" s="345"/>
      <c r="F33" s="346"/>
      <c r="G33" s="1"/>
      <c r="H33" s="78"/>
      <c r="I33" s="365"/>
      <c r="J33" s="369" t="s">
        <v>130</v>
      </c>
      <c r="K33" s="371" t="s">
        <v>133</v>
      </c>
      <c r="L33" s="78"/>
      <c r="M33" s="78"/>
      <c r="N33" s="78"/>
      <c r="O33" s="359"/>
      <c r="P33" s="359"/>
      <c r="Q33" s="359"/>
      <c r="R33" s="359"/>
      <c r="S33" s="359"/>
      <c r="T33" s="359"/>
      <c r="U33" s="359"/>
      <c r="V33" s="360"/>
      <c r="W33" s="361"/>
    </row>
    <row r="34" spans="2:42" ht="14.4" customHeight="1" thickBot="1" x14ac:dyDescent="0.25">
      <c r="B34" s="363"/>
      <c r="C34" s="345"/>
      <c r="D34" s="345"/>
      <c r="E34" s="345"/>
      <c r="F34" s="346"/>
      <c r="G34" s="1"/>
      <c r="H34" s="79"/>
      <c r="I34" s="366"/>
      <c r="J34" s="370"/>
      <c r="K34" s="372"/>
      <c r="L34" s="80"/>
      <c r="M34" s="81"/>
      <c r="N34" s="82"/>
      <c r="O34" s="359"/>
      <c r="P34" s="359"/>
      <c r="Q34" s="359"/>
      <c r="R34" s="359"/>
      <c r="S34" s="359"/>
      <c r="T34" s="359"/>
      <c r="U34" s="359"/>
      <c r="V34" s="360"/>
      <c r="W34" s="361"/>
    </row>
    <row r="35" spans="2:42" ht="51" customHeight="1" x14ac:dyDescent="0.2">
      <c r="B35" s="137">
        <v>1</v>
      </c>
      <c r="C35" s="340" t="s">
        <v>126</v>
      </c>
      <c r="D35" s="392" t="s">
        <v>339</v>
      </c>
      <c r="E35" s="393"/>
      <c r="F35" s="394"/>
      <c r="G35" s="1"/>
      <c r="H35" s="46"/>
      <c r="I35" s="139">
        <v>1</v>
      </c>
      <c r="J35" s="373" t="s">
        <v>131</v>
      </c>
      <c r="K35" s="259" t="s">
        <v>307</v>
      </c>
      <c r="L35" s="74"/>
      <c r="M35" s="75"/>
      <c r="N35" s="76"/>
      <c r="O35" s="19"/>
      <c r="P35" s="73"/>
      <c r="Q35" s="73"/>
      <c r="R35" s="73"/>
      <c r="S35" s="19"/>
      <c r="T35" s="46"/>
      <c r="U35" s="46"/>
      <c r="V35" s="73"/>
      <c r="W35" s="64"/>
      <c r="X35" s="10"/>
    </row>
    <row r="36" spans="2:42" ht="64.8" customHeight="1" x14ac:dyDescent="0.2">
      <c r="B36" s="137">
        <v>2</v>
      </c>
      <c r="C36" s="340"/>
      <c r="D36" s="392" t="s">
        <v>340</v>
      </c>
      <c r="E36" s="393"/>
      <c r="F36" s="394"/>
      <c r="G36" s="1"/>
      <c r="H36" s="32"/>
      <c r="I36" s="141">
        <v>2</v>
      </c>
      <c r="J36" s="373"/>
      <c r="K36" s="260" t="s">
        <v>308</v>
      </c>
      <c r="L36" s="74"/>
      <c r="M36" s="75"/>
      <c r="N36" s="76"/>
      <c r="O36" s="77"/>
      <c r="P36" s="49"/>
      <c r="Q36" s="19"/>
      <c r="R36" s="73"/>
      <c r="S36" s="19"/>
      <c r="T36" s="46"/>
      <c r="U36" s="46"/>
      <c r="V36" s="73"/>
      <c r="W36" s="64"/>
      <c r="X36" s="29"/>
    </row>
    <row r="37" spans="2:42" ht="60.6" customHeight="1" x14ac:dyDescent="0.2">
      <c r="B37" s="137">
        <v>3</v>
      </c>
      <c r="C37" s="340"/>
      <c r="D37" s="392" t="s">
        <v>341</v>
      </c>
      <c r="E37" s="393"/>
      <c r="F37" s="394"/>
      <c r="G37" s="1"/>
      <c r="H37" s="32"/>
      <c r="I37" s="141">
        <v>3</v>
      </c>
      <c r="J37" s="374"/>
      <c r="K37" s="260" t="s">
        <v>309</v>
      </c>
      <c r="L37" s="83"/>
      <c r="M37" s="84"/>
      <c r="N37" s="76"/>
      <c r="O37" s="77"/>
      <c r="P37" s="49"/>
      <c r="Q37" s="85"/>
      <c r="R37" s="49"/>
      <c r="S37" s="85"/>
      <c r="T37" s="32"/>
      <c r="U37" s="32"/>
      <c r="V37" s="49"/>
      <c r="W37" s="64"/>
      <c r="X37" s="31"/>
      <c r="Y37" s="31"/>
      <c r="Z37" s="31"/>
      <c r="AA37" s="31"/>
      <c r="AB37" s="31"/>
      <c r="AC37" s="31"/>
      <c r="AD37" s="31"/>
      <c r="AE37" s="31"/>
      <c r="AF37" s="31"/>
      <c r="AG37" s="31"/>
      <c r="AH37" s="31"/>
      <c r="AI37" s="31"/>
      <c r="AJ37" s="31"/>
      <c r="AK37" s="31"/>
      <c r="AL37" s="31"/>
      <c r="AM37" s="31"/>
      <c r="AN37" s="31"/>
      <c r="AO37" s="31"/>
      <c r="AP37" s="31"/>
    </row>
    <row r="38" spans="2:42" ht="81.599999999999994" customHeight="1" x14ac:dyDescent="0.2">
      <c r="B38" s="137">
        <v>4</v>
      </c>
      <c r="C38" s="340"/>
      <c r="D38" s="392" t="s">
        <v>342</v>
      </c>
      <c r="E38" s="393"/>
      <c r="F38" s="394"/>
      <c r="G38" s="1"/>
      <c r="H38" s="32"/>
      <c r="I38" s="141">
        <v>4</v>
      </c>
      <c r="J38" s="375" t="s">
        <v>132</v>
      </c>
      <c r="K38" s="260" t="s">
        <v>311</v>
      </c>
      <c r="L38" s="83"/>
      <c r="M38" s="84"/>
      <c r="N38" s="86"/>
      <c r="O38" s="77"/>
      <c r="P38" s="49"/>
      <c r="Q38" s="85"/>
      <c r="R38" s="49"/>
      <c r="S38" s="85"/>
      <c r="T38" s="32"/>
      <c r="U38" s="32"/>
      <c r="V38" s="49"/>
      <c r="W38" s="32"/>
      <c r="X38" s="31"/>
      <c r="Y38" s="31"/>
      <c r="Z38" s="31"/>
      <c r="AA38" s="31"/>
      <c r="AB38" s="31"/>
      <c r="AC38" s="31"/>
      <c r="AD38" s="31"/>
      <c r="AE38" s="31"/>
      <c r="AF38" s="31"/>
      <c r="AG38" s="31"/>
      <c r="AH38" s="31"/>
      <c r="AI38" s="31"/>
      <c r="AJ38" s="31"/>
      <c r="AK38" s="31"/>
      <c r="AL38" s="31"/>
      <c r="AM38" s="31"/>
      <c r="AN38" s="31"/>
      <c r="AO38" s="31"/>
      <c r="AP38" s="31"/>
    </row>
    <row r="39" spans="2:42" ht="48" customHeight="1" x14ac:dyDescent="0.2">
      <c r="B39" s="137">
        <v>5</v>
      </c>
      <c r="C39" s="340"/>
      <c r="D39" s="392" t="s">
        <v>343</v>
      </c>
      <c r="E39" s="393"/>
      <c r="F39" s="394"/>
      <c r="G39" s="1"/>
      <c r="I39" s="141">
        <v>5</v>
      </c>
      <c r="J39" s="373"/>
      <c r="K39" s="260" t="s">
        <v>312</v>
      </c>
      <c r="X39" s="31"/>
      <c r="Y39" s="377"/>
      <c r="Z39" s="34"/>
      <c r="AA39" s="32"/>
      <c r="AB39" s="377"/>
      <c r="AC39" s="33"/>
      <c r="AD39" s="32"/>
      <c r="AE39" s="34"/>
      <c r="AF39" s="32"/>
      <c r="AG39" s="34"/>
      <c r="AH39" s="34"/>
      <c r="AI39" s="32"/>
      <c r="AJ39" s="40"/>
      <c r="AK39" s="35"/>
      <c r="AL39" s="35"/>
      <c r="AM39" s="35"/>
      <c r="AN39" s="35"/>
      <c r="AO39" s="35"/>
      <c r="AP39" s="31"/>
    </row>
    <row r="40" spans="2:42" ht="14.4" customHeight="1" thickBot="1" x14ac:dyDescent="0.25">
      <c r="B40" s="137">
        <v>6</v>
      </c>
      <c r="C40" s="255" t="s">
        <v>127</v>
      </c>
      <c r="D40" s="401" t="s">
        <v>350</v>
      </c>
      <c r="E40" s="402"/>
      <c r="F40" s="403"/>
      <c r="G40" s="1"/>
      <c r="I40" s="143">
        <v>6</v>
      </c>
      <c r="J40" s="376"/>
      <c r="K40" s="261" t="s">
        <v>313</v>
      </c>
      <c r="X40" s="31"/>
      <c r="Y40" s="377"/>
      <c r="Z40" s="380"/>
      <c r="AA40" s="381"/>
      <c r="AB40" s="377"/>
      <c r="AC40" s="379"/>
      <c r="AD40" s="244"/>
      <c r="AE40" s="244"/>
      <c r="AF40" s="245"/>
      <c r="AG40" s="380"/>
      <c r="AH40" s="380"/>
      <c r="AI40" s="381"/>
      <c r="AJ40" s="40"/>
      <c r="AK40" s="35"/>
      <c r="AL40" s="35"/>
      <c r="AM40" s="35"/>
      <c r="AN40" s="36"/>
      <c r="AO40" s="36"/>
      <c r="AP40" s="31"/>
    </row>
    <row r="41" spans="2:42" ht="30" customHeight="1" x14ac:dyDescent="0.2">
      <c r="B41" s="137">
        <v>7</v>
      </c>
      <c r="C41" s="384" t="s">
        <v>128</v>
      </c>
      <c r="D41" s="392" t="s">
        <v>344</v>
      </c>
      <c r="E41" s="393"/>
      <c r="F41" s="394"/>
      <c r="X41" s="31"/>
      <c r="Y41" s="377"/>
      <c r="Z41" s="380"/>
      <c r="AA41" s="381"/>
      <c r="AB41" s="377"/>
      <c r="AC41" s="379"/>
      <c r="AD41" s="244"/>
      <c r="AE41" s="244"/>
      <c r="AF41" s="244"/>
      <c r="AG41" s="380"/>
      <c r="AH41" s="380"/>
      <c r="AI41" s="381"/>
      <c r="AJ41" s="40"/>
      <c r="AK41" s="35"/>
      <c r="AL41" s="35"/>
      <c r="AM41" s="35"/>
      <c r="AN41" s="36"/>
      <c r="AO41" s="36"/>
      <c r="AP41" s="31"/>
    </row>
    <row r="42" spans="2:42" ht="34.200000000000003" customHeight="1" x14ac:dyDescent="0.2">
      <c r="B42" s="137">
        <v>8</v>
      </c>
      <c r="C42" s="385"/>
      <c r="D42" s="392" t="s">
        <v>345</v>
      </c>
      <c r="E42" s="393"/>
      <c r="F42" s="394"/>
      <c r="X42" s="31"/>
      <c r="Y42" s="377"/>
      <c r="Z42" s="380"/>
      <c r="AA42" s="381"/>
      <c r="AB42" s="377"/>
      <c r="AC42" s="379"/>
      <c r="AD42" s="244"/>
      <c r="AE42" s="244"/>
      <c r="AF42" s="244"/>
      <c r="AG42" s="380"/>
      <c r="AH42" s="380"/>
      <c r="AI42" s="381"/>
      <c r="AJ42" s="40"/>
      <c r="AK42" s="40"/>
      <c r="AL42" s="40"/>
      <c r="AM42" s="40"/>
      <c r="AN42" s="40"/>
      <c r="AO42" s="40"/>
      <c r="AP42" s="31"/>
    </row>
    <row r="43" spans="2:42" ht="34.799999999999997" customHeight="1" x14ac:dyDescent="0.2">
      <c r="B43" s="137">
        <v>9</v>
      </c>
      <c r="C43" s="385"/>
      <c r="D43" s="392" t="s">
        <v>346</v>
      </c>
      <c r="E43" s="393"/>
      <c r="F43" s="394"/>
      <c r="X43" s="31"/>
      <c r="Y43" s="37"/>
      <c r="Z43" s="39"/>
      <c r="AA43" s="39"/>
      <c r="AB43" s="37"/>
      <c r="AC43" s="38"/>
      <c r="AD43" s="39"/>
      <c r="AE43" s="39"/>
      <c r="AF43" s="39"/>
      <c r="AG43" s="39"/>
      <c r="AH43" s="39"/>
      <c r="AI43" s="39"/>
      <c r="AJ43" s="40"/>
      <c r="AK43" s="40"/>
      <c r="AL43" s="40"/>
      <c r="AM43" s="40"/>
      <c r="AN43" s="40"/>
      <c r="AO43" s="40"/>
      <c r="AP43" s="31"/>
    </row>
    <row r="44" spans="2:42" ht="37.200000000000003" customHeight="1" x14ac:dyDescent="0.2">
      <c r="B44" s="137">
        <v>10</v>
      </c>
      <c r="C44" s="385"/>
      <c r="D44" s="392" t="s">
        <v>347</v>
      </c>
      <c r="E44" s="393"/>
      <c r="F44" s="394"/>
      <c r="X44" s="31"/>
      <c r="Y44" s="37"/>
      <c r="Z44" s="39"/>
      <c r="AA44" s="39"/>
      <c r="AB44" s="37"/>
      <c r="AC44" s="38"/>
      <c r="AD44" s="39"/>
      <c r="AE44" s="39"/>
      <c r="AF44" s="39"/>
      <c r="AG44" s="39"/>
      <c r="AH44" s="39"/>
      <c r="AI44" s="39"/>
      <c r="AJ44" s="40"/>
      <c r="AK44" s="40"/>
      <c r="AL44" s="40"/>
      <c r="AM44" s="40"/>
      <c r="AN44" s="40"/>
      <c r="AO44" s="40"/>
      <c r="AP44" s="31"/>
    </row>
    <row r="45" spans="2:42" ht="39" customHeight="1" x14ac:dyDescent="0.2">
      <c r="B45" s="137">
        <v>11</v>
      </c>
      <c r="C45" s="385"/>
      <c r="D45" s="392" t="s">
        <v>348</v>
      </c>
      <c r="E45" s="393"/>
      <c r="F45" s="394"/>
      <c r="X45" s="31"/>
      <c r="Y45" s="37"/>
      <c r="Z45" s="39"/>
      <c r="AA45" s="39"/>
      <c r="AB45" s="37"/>
      <c r="AC45" s="38"/>
      <c r="AD45" s="39"/>
      <c r="AE45" s="39"/>
      <c r="AF45" s="39"/>
      <c r="AG45" s="39"/>
      <c r="AH45" s="39"/>
      <c r="AI45" s="39"/>
      <c r="AJ45" s="40"/>
      <c r="AK45" s="40"/>
      <c r="AL45" s="40"/>
      <c r="AM45" s="40"/>
      <c r="AN45" s="40"/>
      <c r="AO45" s="40"/>
      <c r="AP45" s="31"/>
    </row>
    <row r="46" spans="2:42" ht="37.799999999999997" customHeight="1" thickBot="1" x14ac:dyDescent="0.25">
      <c r="B46" s="138">
        <v>12</v>
      </c>
      <c r="C46" s="386"/>
      <c r="D46" s="395" t="s">
        <v>349</v>
      </c>
      <c r="E46" s="396"/>
      <c r="F46" s="397"/>
      <c r="X46" s="31"/>
      <c r="Y46" s="37"/>
      <c r="Z46" s="39"/>
      <c r="AA46" s="39"/>
      <c r="AB46" s="37"/>
      <c r="AC46" s="38"/>
      <c r="AD46" s="39"/>
      <c r="AE46" s="39"/>
      <c r="AF46" s="39"/>
      <c r="AG46" s="39"/>
      <c r="AH46" s="39"/>
      <c r="AI46" s="39"/>
      <c r="AJ46" s="40"/>
      <c r="AK46" s="40"/>
      <c r="AL46" s="40"/>
      <c r="AM46" s="40"/>
      <c r="AN46" s="40"/>
      <c r="AO46" s="40"/>
      <c r="AP46" s="31"/>
    </row>
    <row r="47" spans="2:42" ht="13.2" x14ac:dyDescent="0.2">
      <c r="X47" s="31"/>
      <c r="Y47" s="40"/>
      <c r="Z47" s="40"/>
      <c r="AA47" s="40"/>
      <c r="AB47" s="256"/>
      <c r="AC47" s="257"/>
      <c r="AD47" s="244"/>
      <c r="AE47" s="244"/>
      <c r="AF47" s="244"/>
      <c r="AG47" s="258"/>
      <c r="AH47" s="258"/>
      <c r="AI47" s="258"/>
      <c r="AJ47" s="40"/>
      <c r="AK47" s="40"/>
      <c r="AL47" s="40"/>
      <c r="AM47" s="40"/>
      <c r="AN47" s="40"/>
      <c r="AO47" s="40"/>
      <c r="AP47" s="31"/>
    </row>
    <row r="48" spans="2:42" ht="13.2" x14ac:dyDescent="0.2">
      <c r="X48" s="31"/>
      <c r="Y48" s="40"/>
      <c r="Z48" s="40"/>
      <c r="AA48" s="40"/>
      <c r="AB48" s="37"/>
      <c r="AC48" s="38"/>
      <c r="AD48" s="39"/>
      <c r="AE48" s="39"/>
      <c r="AF48" s="39"/>
      <c r="AG48" s="39"/>
      <c r="AH48" s="39"/>
      <c r="AI48" s="39"/>
      <c r="AJ48" s="40"/>
      <c r="AK48" s="40"/>
      <c r="AL48" s="40"/>
      <c r="AM48" s="40"/>
      <c r="AN48" s="40"/>
      <c r="AO48" s="40"/>
      <c r="AP48" s="31"/>
    </row>
    <row r="49" spans="24:42" x14ac:dyDescent="0.2">
      <c r="X49" s="31"/>
      <c r="Y49" s="31"/>
      <c r="Z49" s="31"/>
      <c r="AA49" s="31"/>
      <c r="AB49" s="31"/>
      <c r="AC49" s="31"/>
      <c r="AD49" s="31"/>
      <c r="AE49" s="31"/>
      <c r="AF49" s="31"/>
      <c r="AG49" s="31"/>
      <c r="AH49" s="31"/>
      <c r="AI49" s="31"/>
      <c r="AJ49" s="31"/>
      <c r="AK49" s="31"/>
      <c r="AL49" s="31"/>
      <c r="AM49" s="31"/>
      <c r="AN49" s="31"/>
      <c r="AO49" s="31"/>
      <c r="AP49" s="31"/>
    </row>
    <row r="50" spans="24:42" x14ac:dyDescent="0.2">
      <c r="X50" s="31"/>
      <c r="Y50" s="31"/>
      <c r="Z50" s="31"/>
      <c r="AA50" s="31"/>
      <c r="AB50" s="31"/>
      <c r="AC50" s="31"/>
      <c r="AD50" s="31"/>
      <c r="AE50" s="31"/>
      <c r="AF50" s="31"/>
      <c r="AG50" s="31"/>
      <c r="AH50" s="31"/>
      <c r="AI50" s="31"/>
      <c r="AJ50" s="31"/>
      <c r="AK50" s="31"/>
      <c r="AL50" s="31"/>
      <c r="AM50" s="31"/>
      <c r="AN50" s="31"/>
      <c r="AO50" s="31"/>
      <c r="AP50" s="31"/>
    </row>
    <row r="51" spans="24:42" x14ac:dyDescent="0.2">
      <c r="X51" s="31"/>
      <c r="Y51" s="31"/>
      <c r="Z51" s="31"/>
      <c r="AA51" s="31"/>
      <c r="AB51" s="31"/>
      <c r="AC51" s="31"/>
      <c r="AD51" s="31"/>
      <c r="AE51" s="31"/>
      <c r="AF51" s="31"/>
      <c r="AG51" s="31"/>
      <c r="AH51" s="31"/>
      <c r="AI51" s="31"/>
      <c r="AJ51" s="31"/>
      <c r="AK51" s="31"/>
      <c r="AL51" s="31"/>
      <c r="AM51" s="31"/>
      <c r="AN51" s="31"/>
      <c r="AO51" s="31"/>
      <c r="AP51" s="31"/>
    </row>
  </sheetData>
  <mergeCells count="86">
    <mergeCell ref="B7:J7"/>
    <mergeCell ref="B8:C8"/>
    <mergeCell ref="D8:E8"/>
    <mergeCell ref="F8:F10"/>
    <mergeCell ref="G8:J10"/>
    <mergeCell ref="B9:C9"/>
    <mergeCell ref="D9:E9"/>
    <mergeCell ref="B10:C10"/>
    <mergeCell ref="D10:E10"/>
    <mergeCell ref="D12:F12"/>
    <mergeCell ref="I12:K12"/>
    <mergeCell ref="D13:F13"/>
    <mergeCell ref="I13:K13"/>
    <mergeCell ref="D30:F30"/>
    <mergeCell ref="I30:K30"/>
    <mergeCell ref="I16:K16"/>
    <mergeCell ref="D17:F17"/>
    <mergeCell ref="I17:K17"/>
    <mergeCell ref="D20:F20"/>
    <mergeCell ref="D21:F21"/>
    <mergeCell ref="I21:K21"/>
    <mergeCell ref="D25:F25"/>
    <mergeCell ref="I25:K25"/>
    <mergeCell ref="D26:F26"/>
    <mergeCell ref="I26:K26"/>
    <mergeCell ref="J35:J37"/>
    <mergeCell ref="D36:F36"/>
    <mergeCell ref="D37:F37"/>
    <mergeCell ref="B32:B34"/>
    <mergeCell ref="C32:C34"/>
    <mergeCell ref="D32:F34"/>
    <mergeCell ref="I32:I34"/>
    <mergeCell ref="J32:K32"/>
    <mergeCell ref="AH40:AH42"/>
    <mergeCell ref="AI40:AI42"/>
    <mergeCell ref="J38:J40"/>
    <mergeCell ref="D39:F39"/>
    <mergeCell ref="D44:F44"/>
    <mergeCell ref="AG40:AG42"/>
    <mergeCell ref="D41:F41"/>
    <mergeCell ref="D42:F42"/>
    <mergeCell ref="D43:F43"/>
    <mergeCell ref="Y39:Y42"/>
    <mergeCell ref="AB39:AB42"/>
    <mergeCell ref="D40:F40"/>
    <mergeCell ref="Z40:Z42"/>
    <mergeCell ref="AA40:AA42"/>
    <mergeCell ref="AC40:AC42"/>
    <mergeCell ref="D38:F38"/>
    <mergeCell ref="U33:U34"/>
    <mergeCell ref="V33:V34"/>
    <mergeCell ref="W33:W34"/>
    <mergeCell ref="D14:F14"/>
    <mergeCell ref="I14:K14"/>
    <mergeCell ref="D15:F15"/>
    <mergeCell ref="I15:K15"/>
    <mergeCell ref="D16:F16"/>
    <mergeCell ref="U32:W32"/>
    <mergeCell ref="J33:J34"/>
    <mergeCell ref="D23:F23"/>
    <mergeCell ref="I23:K23"/>
    <mergeCell ref="D22:F22"/>
    <mergeCell ref="I22:K22"/>
    <mergeCell ref="D24:F24"/>
    <mergeCell ref="I24:K24"/>
    <mergeCell ref="I20:K20"/>
    <mergeCell ref="D18:F18"/>
    <mergeCell ref="I18:K18"/>
    <mergeCell ref="D19:F19"/>
    <mergeCell ref="I19:K19"/>
    <mergeCell ref="C41:C46"/>
    <mergeCell ref="D27:F27"/>
    <mergeCell ref="I27:K27"/>
    <mergeCell ref="C35:C39"/>
    <mergeCell ref="O32:T32"/>
    <mergeCell ref="D28:F28"/>
    <mergeCell ref="I28:K28"/>
    <mergeCell ref="D29:F29"/>
    <mergeCell ref="I29:K29"/>
    <mergeCell ref="K33:K34"/>
    <mergeCell ref="O33:P34"/>
    <mergeCell ref="Q33:R34"/>
    <mergeCell ref="S33:T34"/>
    <mergeCell ref="D45:F45"/>
    <mergeCell ref="D46:F46"/>
    <mergeCell ref="D35:F35"/>
  </mergeCells>
  <phoneticPr fontId="1"/>
  <conditionalFormatting sqref="W35:W37">
    <cfRule type="containsText" dxfId="1" priority="1" operator="containsText" text="A">
      <formula>NOT(ISERROR(SEARCH("A",W35)))</formula>
    </cfRule>
    <cfRule type="containsText" dxfId="0" priority="2" operator="containsText" text="B">
      <formula>NOT(ISERROR(SEARCH("B",W35)))</formula>
    </cfRule>
  </conditionalFormatting>
  <dataValidations disablePrompts="1" count="1">
    <dataValidation type="list" allowBlank="1" showInputMessage="1" showErrorMessage="1" sqref="U35:V36" xr:uid="{00000000-0002-0000-0400-000000000000}">
      <formula1>#REF!</formula1>
    </dataValidation>
  </dataValidations>
  <pageMargins left="0.25" right="0.25" top="0.75" bottom="0.75" header="0.3" footer="0.3"/>
  <pageSetup paperSize="8" scale="35" fitToHeight="0"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6:T19"/>
  <sheetViews>
    <sheetView zoomScale="90" zoomScaleNormal="90" workbookViewId="0">
      <selection activeCell="H23" sqref="H23"/>
    </sheetView>
  </sheetViews>
  <sheetFormatPr defaultRowHeight="13.2" x14ac:dyDescent="0.2"/>
  <cols>
    <col min="1" max="1" width="3.21875" customWidth="1"/>
    <col min="2" max="2" width="16.33203125" customWidth="1"/>
    <col min="3" max="3" width="19.109375" customWidth="1"/>
    <col min="6" max="6" width="17.88671875" customWidth="1"/>
    <col min="7" max="7" width="18" customWidth="1"/>
    <col min="8" max="8" width="10.88671875" customWidth="1"/>
    <col min="9" max="9" width="12.5546875" customWidth="1"/>
    <col min="10" max="10" width="12.33203125" customWidth="1"/>
    <col min="11" max="11" width="16.109375" customWidth="1"/>
    <col min="15" max="15" width="17.77734375" customWidth="1"/>
    <col min="16" max="16" width="10.88671875" customWidth="1"/>
    <col min="17" max="17" width="13.44140625" customWidth="1"/>
    <col min="18" max="18" width="12.5546875" customWidth="1"/>
  </cols>
  <sheetData>
    <row r="6" spans="2:20" ht="13.8" thickBot="1" x14ac:dyDescent="0.25"/>
    <row r="7" spans="2:20" ht="15" thickBot="1" x14ac:dyDescent="0.25">
      <c r="B7" s="313" t="s">
        <v>241</v>
      </c>
      <c r="C7" s="314"/>
      <c r="D7" s="314"/>
      <c r="E7" s="314"/>
      <c r="F7" s="314"/>
      <c r="G7" s="314"/>
      <c r="H7" s="314"/>
      <c r="I7" s="314"/>
      <c r="J7" s="315"/>
    </row>
    <row r="8" spans="2:20" ht="14.4" customHeight="1" x14ac:dyDescent="0.2">
      <c r="B8" s="319" t="s">
        <v>109</v>
      </c>
      <c r="C8" s="320"/>
      <c r="D8" s="422">
        <f>'STEP0 System requirement analys'!$D$8</f>
        <v>0</v>
      </c>
      <c r="E8" s="423"/>
      <c r="F8" s="316" t="s">
        <v>110</v>
      </c>
      <c r="G8" s="424">
        <f>'STEP0 System requirement analys'!$G$8</f>
        <v>0</v>
      </c>
      <c r="H8" s="425"/>
      <c r="I8" s="425"/>
      <c r="J8" s="426"/>
    </row>
    <row r="9" spans="2:20" ht="14.4" x14ac:dyDescent="0.2">
      <c r="B9" s="321" t="s">
        <v>111</v>
      </c>
      <c r="C9" s="322"/>
      <c r="D9" s="433">
        <f>'STEP0 System requirement analys'!$D$9</f>
        <v>0</v>
      </c>
      <c r="E9" s="434"/>
      <c r="F9" s="317"/>
      <c r="G9" s="427"/>
      <c r="H9" s="428"/>
      <c r="I9" s="428"/>
      <c r="J9" s="429"/>
    </row>
    <row r="10" spans="2:20" ht="15" thickBot="1" x14ac:dyDescent="0.25">
      <c r="B10" s="323" t="s">
        <v>112</v>
      </c>
      <c r="C10" s="324"/>
      <c r="D10" s="435">
        <f>'STEP0 System requirement analys'!$D$10</f>
        <v>0</v>
      </c>
      <c r="E10" s="436"/>
      <c r="F10" s="318"/>
      <c r="G10" s="430"/>
      <c r="H10" s="431"/>
      <c r="I10" s="431"/>
      <c r="J10" s="432"/>
    </row>
    <row r="12" spans="2:20" ht="13.8" thickBot="1" x14ac:dyDescent="0.25"/>
    <row r="13" spans="2:20" ht="24.6" customHeight="1" x14ac:dyDescent="0.2">
      <c r="B13" s="437" t="s">
        <v>222</v>
      </c>
      <c r="C13" s="447" t="s">
        <v>223</v>
      </c>
      <c r="D13" s="448"/>
      <c r="E13" s="448"/>
      <c r="F13" s="448"/>
      <c r="G13" s="448"/>
      <c r="H13" s="448"/>
      <c r="I13" s="448"/>
      <c r="J13" s="448"/>
      <c r="K13" s="449"/>
      <c r="L13" s="447" t="s">
        <v>224</v>
      </c>
      <c r="M13" s="448"/>
      <c r="N13" s="448"/>
      <c r="O13" s="448"/>
      <c r="P13" s="448"/>
      <c r="Q13" s="448"/>
      <c r="R13" s="448"/>
      <c r="S13" s="450"/>
      <c r="T13" s="203"/>
    </row>
    <row r="14" spans="2:20" ht="34.200000000000003" customHeight="1" x14ac:dyDescent="0.2">
      <c r="B14" s="438"/>
      <c r="C14" s="440" t="s">
        <v>225</v>
      </c>
      <c r="D14" s="440" t="s">
        <v>226</v>
      </c>
      <c r="E14" s="440" t="s">
        <v>227</v>
      </c>
      <c r="F14" s="440" t="s">
        <v>228</v>
      </c>
      <c r="G14" s="440" t="s">
        <v>229</v>
      </c>
      <c r="H14" s="442" t="s">
        <v>230</v>
      </c>
      <c r="I14" s="443"/>
      <c r="J14" s="443"/>
      <c r="K14" s="444"/>
      <c r="L14" s="440" t="s">
        <v>231</v>
      </c>
      <c r="M14" s="451" t="s">
        <v>232</v>
      </c>
      <c r="N14" s="452"/>
      <c r="O14" s="440" t="s">
        <v>233</v>
      </c>
      <c r="P14" s="442" t="s">
        <v>234</v>
      </c>
      <c r="Q14" s="443"/>
      <c r="R14" s="444"/>
      <c r="S14" s="445" t="s">
        <v>235</v>
      </c>
      <c r="T14" s="203"/>
    </row>
    <row r="15" spans="2:20" ht="100.8" x14ac:dyDescent="0.2">
      <c r="B15" s="439"/>
      <c r="C15" s="441"/>
      <c r="D15" s="441"/>
      <c r="E15" s="441"/>
      <c r="F15" s="441"/>
      <c r="G15" s="441"/>
      <c r="H15" s="242" t="s">
        <v>236</v>
      </c>
      <c r="I15" s="242" t="s">
        <v>237</v>
      </c>
      <c r="J15" s="242" t="s">
        <v>238</v>
      </c>
      <c r="K15" s="242" t="s">
        <v>239</v>
      </c>
      <c r="L15" s="441"/>
      <c r="M15" s="453"/>
      <c r="N15" s="454"/>
      <c r="O15" s="441"/>
      <c r="P15" s="242" t="s">
        <v>236</v>
      </c>
      <c r="Q15" s="242" t="s">
        <v>237</v>
      </c>
      <c r="R15" s="242" t="s">
        <v>238</v>
      </c>
      <c r="S15" s="446"/>
      <c r="T15" s="203"/>
    </row>
    <row r="16" spans="2:20" x14ac:dyDescent="0.2">
      <c r="B16" s="193"/>
      <c r="C16" s="194"/>
      <c r="D16" s="194"/>
      <c r="E16" s="194"/>
      <c r="F16" s="194"/>
      <c r="G16" s="194"/>
      <c r="H16" s="194"/>
      <c r="I16" s="194"/>
      <c r="J16" s="194"/>
      <c r="K16" s="194"/>
      <c r="L16" s="194"/>
      <c r="M16" s="194"/>
      <c r="N16" s="194"/>
      <c r="O16" s="194"/>
      <c r="P16" s="194"/>
      <c r="Q16" s="194"/>
      <c r="R16" s="194"/>
      <c r="S16" s="204"/>
    </row>
    <row r="17" spans="2:19" x14ac:dyDescent="0.2">
      <c r="B17" s="193"/>
      <c r="C17" s="194"/>
      <c r="D17" s="194"/>
      <c r="E17" s="194"/>
      <c r="F17" s="194"/>
      <c r="G17" s="194"/>
      <c r="H17" s="194"/>
      <c r="I17" s="194"/>
      <c r="J17" s="194"/>
      <c r="K17" s="194"/>
      <c r="L17" s="194"/>
      <c r="M17" s="194"/>
      <c r="N17" s="194"/>
      <c r="O17" s="194"/>
      <c r="P17" s="194"/>
      <c r="Q17" s="194"/>
      <c r="R17" s="194"/>
      <c r="S17" s="204"/>
    </row>
    <row r="18" spans="2:19" x14ac:dyDescent="0.2">
      <c r="B18" s="193"/>
      <c r="C18" s="194"/>
      <c r="D18" s="194"/>
      <c r="E18" s="194"/>
      <c r="F18" s="194"/>
      <c r="G18" s="194"/>
      <c r="H18" s="194"/>
      <c r="I18" s="194"/>
      <c r="J18" s="194"/>
      <c r="K18" s="194"/>
      <c r="L18" s="194"/>
      <c r="M18" s="194"/>
      <c r="N18" s="194"/>
      <c r="O18" s="194"/>
      <c r="P18" s="194"/>
      <c r="Q18" s="194"/>
      <c r="R18" s="194"/>
      <c r="S18" s="204"/>
    </row>
    <row r="19" spans="2:19" ht="13.8" thickBot="1" x14ac:dyDescent="0.25">
      <c r="B19" s="195"/>
      <c r="C19" s="196"/>
      <c r="D19" s="196"/>
      <c r="E19" s="196"/>
      <c r="F19" s="196"/>
      <c r="G19" s="196"/>
      <c r="H19" s="196"/>
      <c r="I19" s="196"/>
      <c r="J19" s="196"/>
      <c r="K19" s="196"/>
      <c r="L19" s="196"/>
      <c r="M19" s="196"/>
      <c r="N19" s="196"/>
      <c r="O19" s="196"/>
      <c r="P19" s="196"/>
      <c r="Q19" s="196"/>
      <c r="R19" s="196"/>
      <c r="S19" s="205"/>
    </row>
  </sheetData>
  <mergeCells count="23">
    <mergeCell ref="P14:R14"/>
    <mergeCell ref="S14:S15"/>
    <mergeCell ref="G14:G15"/>
    <mergeCell ref="H14:K14"/>
    <mergeCell ref="C13:K13"/>
    <mergeCell ref="L13:S13"/>
    <mergeCell ref="L14:L15"/>
    <mergeCell ref="M14:N15"/>
    <mergeCell ref="O14:O15"/>
    <mergeCell ref="B13:B15"/>
    <mergeCell ref="C14:C15"/>
    <mergeCell ref="D14:D15"/>
    <mergeCell ref="E14:E15"/>
    <mergeCell ref="F14:F15"/>
    <mergeCell ref="B7:J7"/>
    <mergeCell ref="B8:C8"/>
    <mergeCell ref="D8:E8"/>
    <mergeCell ref="F8:F10"/>
    <mergeCell ref="G8:J10"/>
    <mergeCell ref="B9:C9"/>
    <mergeCell ref="D9:E9"/>
    <mergeCell ref="B10:C10"/>
    <mergeCell ref="D10:E10"/>
  </mergeCells>
  <phoneticPr fontId="1"/>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B6:T19"/>
  <sheetViews>
    <sheetView view="pageBreakPreview" topLeftCell="A25" zoomScale="90" zoomScaleNormal="50" zoomScaleSheetLayoutView="90" workbookViewId="0">
      <selection activeCell="D10" sqref="D10:E10"/>
    </sheetView>
  </sheetViews>
  <sheetFormatPr defaultRowHeight="13.2" x14ac:dyDescent="0.2"/>
  <cols>
    <col min="1" max="1" width="3.21875" customWidth="1"/>
    <col min="2" max="2" width="16.33203125" customWidth="1"/>
    <col min="3" max="3" width="19.109375" customWidth="1"/>
    <col min="4" max="4" width="12.109375" customWidth="1"/>
    <col min="6" max="6" width="17.88671875" customWidth="1"/>
    <col min="7" max="7" width="18" customWidth="1"/>
    <col min="8" max="8" width="10.88671875" customWidth="1"/>
    <col min="9" max="9" width="12.5546875" customWidth="1"/>
    <col min="10" max="10" width="12.33203125" customWidth="1"/>
    <col min="11" max="11" width="16.109375" customWidth="1"/>
    <col min="15" max="15" width="17.77734375" customWidth="1"/>
    <col min="16" max="16" width="10.88671875" customWidth="1"/>
    <col min="17" max="17" width="13.44140625" customWidth="1"/>
    <col min="18" max="18" width="12.5546875" customWidth="1"/>
  </cols>
  <sheetData>
    <row r="6" spans="2:20" ht="13.8" thickBot="1" x14ac:dyDescent="0.25"/>
    <row r="7" spans="2:20" ht="15" thickBot="1" x14ac:dyDescent="0.25">
      <c r="B7" s="313" t="s">
        <v>241</v>
      </c>
      <c r="C7" s="314"/>
      <c r="D7" s="314"/>
      <c r="E7" s="314"/>
      <c r="F7" s="314"/>
      <c r="G7" s="314"/>
      <c r="H7" s="314"/>
      <c r="I7" s="314"/>
      <c r="J7" s="315"/>
    </row>
    <row r="8" spans="2:20" ht="14.4" customHeight="1" x14ac:dyDescent="0.2">
      <c r="B8" s="319" t="s">
        <v>109</v>
      </c>
      <c r="C8" s="320"/>
      <c r="D8" s="422">
        <f>'STEP0 System requirement analys'!$D$8</f>
        <v>0</v>
      </c>
      <c r="E8" s="423"/>
      <c r="F8" s="316" t="s">
        <v>110</v>
      </c>
      <c r="G8" s="424">
        <f>'STEP0 System requirement analys'!$G$8</f>
        <v>0</v>
      </c>
      <c r="H8" s="425"/>
      <c r="I8" s="425"/>
      <c r="J8" s="426"/>
    </row>
    <row r="9" spans="2:20" ht="14.4" x14ac:dyDescent="0.2">
      <c r="B9" s="321" t="s">
        <v>111</v>
      </c>
      <c r="C9" s="322"/>
      <c r="D9" s="433">
        <f>'STEP0 System requirement analys'!$D$9</f>
        <v>0</v>
      </c>
      <c r="E9" s="434"/>
      <c r="F9" s="317"/>
      <c r="G9" s="427"/>
      <c r="H9" s="428"/>
      <c r="I9" s="428"/>
      <c r="J9" s="429"/>
    </row>
    <row r="10" spans="2:20" ht="15" thickBot="1" x14ac:dyDescent="0.25">
      <c r="B10" s="323" t="s">
        <v>112</v>
      </c>
      <c r="C10" s="324"/>
      <c r="D10" s="435">
        <f>'STEP0 System requirement analys'!$D$10</f>
        <v>0</v>
      </c>
      <c r="E10" s="436"/>
      <c r="F10" s="318"/>
      <c r="G10" s="430"/>
      <c r="H10" s="431"/>
      <c r="I10" s="431"/>
      <c r="J10" s="432"/>
    </row>
    <row r="12" spans="2:20" ht="13.8" thickBot="1" x14ac:dyDescent="0.25"/>
    <row r="13" spans="2:20" ht="24.6" customHeight="1" x14ac:dyDescent="0.2">
      <c r="B13" s="437" t="s">
        <v>222</v>
      </c>
      <c r="C13" s="447" t="s">
        <v>223</v>
      </c>
      <c r="D13" s="448"/>
      <c r="E13" s="448"/>
      <c r="F13" s="448"/>
      <c r="G13" s="448"/>
      <c r="H13" s="448"/>
      <c r="I13" s="448"/>
      <c r="J13" s="448"/>
      <c r="K13" s="449"/>
      <c r="L13" s="447" t="s">
        <v>224</v>
      </c>
      <c r="M13" s="448"/>
      <c r="N13" s="448"/>
      <c r="O13" s="448"/>
      <c r="P13" s="448"/>
      <c r="Q13" s="448"/>
      <c r="R13" s="448"/>
      <c r="S13" s="450"/>
      <c r="T13" s="203"/>
    </row>
    <row r="14" spans="2:20" ht="34.200000000000003" customHeight="1" x14ac:dyDescent="0.2">
      <c r="B14" s="438"/>
      <c r="C14" s="440" t="s">
        <v>225</v>
      </c>
      <c r="D14" s="440" t="s">
        <v>226</v>
      </c>
      <c r="E14" s="440" t="s">
        <v>227</v>
      </c>
      <c r="F14" s="440" t="s">
        <v>228</v>
      </c>
      <c r="G14" s="440" t="s">
        <v>229</v>
      </c>
      <c r="H14" s="442" t="s">
        <v>230</v>
      </c>
      <c r="I14" s="443"/>
      <c r="J14" s="443"/>
      <c r="K14" s="444"/>
      <c r="L14" s="440" t="s">
        <v>231</v>
      </c>
      <c r="M14" s="451" t="s">
        <v>232</v>
      </c>
      <c r="N14" s="452"/>
      <c r="O14" s="440" t="s">
        <v>233</v>
      </c>
      <c r="P14" s="442" t="s">
        <v>234</v>
      </c>
      <c r="Q14" s="443"/>
      <c r="R14" s="444"/>
      <c r="S14" s="445" t="s">
        <v>235</v>
      </c>
      <c r="T14" s="203"/>
    </row>
    <row r="15" spans="2:20" ht="100.8" x14ac:dyDescent="0.2">
      <c r="B15" s="439"/>
      <c r="C15" s="441"/>
      <c r="D15" s="441"/>
      <c r="E15" s="441"/>
      <c r="F15" s="441"/>
      <c r="G15" s="441"/>
      <c r="H15" s="242" t="s">
        <v>236</v>
      </c>
      <c r="I15" s="242" t="s">
        <v>237</v>
      </c>
      <c r="J15" s="242" t="s">
        <v>238</v>
      </c>
      <c r="K15" s="242" t="s">
        <v>239</v>
      </c>
      <c r="L15" s="441"/>
      <c r="M15" s="453"/>
      <c r="N15" s="454"/>
      <c r="O15" s="441"/>
      <c r="P15" s="242" t="s">
        <v>236</v>
      </c>
      <c r="Q15" s="242" t="s">
        <v>237</v>
      </c>
      <c r="R15" s="242" t="s">
        <v>238</v>
      </c>
      <c r="S15" s="446"/>
      <c r="T15" s="203"/>
    </row>
    <row r="16" spans="2:20" x14ac:dyDescent="0.2">
      <c r="B16" s="193"/>
      <c r="C16" s="194"/>
      <c r="D16" s="194"/>
      <c r="E16" s="194"/>
      <c r="F16" s="194"/>
      <c r="G16" s="194"/>
      <c r="H16" s="194"/>
      <c r="I16" s="194"/>
      <c r="J16" s="194"/>
      <c r="K16" s="194"/>
      <c r="L16" s="194"/>
      <c r="M16" s="194"/>
      <c r="N16" s="194"/>
      <c r="O16" s="194"/>
      <c r="P16" s="194"/>
      <c r="Q16" s="194"/>
      <c r="R16" s="194"/>
      <c r="S16" s="204"/>
    </row>
    <row r="17" spans="2:19" x14ac:dyDescent="0.2">
      <c r="B17" s="193"/>
      <c r="C17" s="194"/>
      <c r="D17" s="194"/>
      <c r="E17" s="194"/>
      <c r="F17" s="194"/>
      <c r="G17" s="194"/>
      <c r="H17" s="194"/>
      <c r="I17" s="194"/>
      <c r="J17" s="194"/>
      <c r="K17" s="194"/>
      <c r="L17" s="194"/>
      <c r="M17" s="194"/>
      <c r="N17" s="194"/>
      <c r="O17" s="194"/>
      <c r="P17" s="194"/>
      <c r="Q17" s="194"/>
      <c r="R17" s="194"/>
      <c r="S17" s="204"/>
    </row>
    <row r="18" spans="2:19" x14ac:dyDescent="0.2">
      <c r="B18" s="193"/>
      <c r="C18" s="194"/>
      <c r="D18" s="194"/>
      <c r="E18" s="194"/>
      <c r="F18" s="194"/>
      <c r="G18" s="194"/>
      <c r="H18" s="194"/>
      <c r="I18" s="194"/>
      <c r="J18" s="194"/>
      <c r="K18" s="194"/>
      <c r="L18" s="194"/>
      <c r="M18" s="194"/>
      <c r="N18" s="194"/>
      <c r="O18" s="194"/>
      <c r="P18" s="194"/>
      <c r="Q18" s="194"/>
      <c r="R18" s="194"/>
      <c r="S18" s="204"/>
    </row>
    <row r="19" spans="2:19" ht="13.8" thickBot="1" x14ac:dyDescent="0.25">
      <c r="B19" s="195"/>
      <c r="C19" s="196"/>
      <c r="D19" s="196"/>
      <c r="E19" s="196"/>
      <c r="F19" s="196"/>
      <c r="G19" s="196"/>
      <c r="H19" s="196"/>
      <c r="I19" s="196"/>
      <c r="J19" s="196"/>
      <c r="K19" s="196"/>
      <c r="L19" s="196"/>
      <c r="M19" s="196"/>
      <c r="N19" s="196"/>
      <c r="O19" s="196"/>
      <c r="P19" s="196"/>
      <c r="Q19" s="196"/>
      <c r="R19" s="196"/>
      <c r="S19" s="205"/>
    </row>
  </sheetData>
  <mergeCells count="23">
    <mergeCell ref="M14:N15"/>
    <mergeCell ref="O14:O15"/>
    <mergeCell ref="P14:R14"/>
    <mergeCell ref="S14:S15"/>
    <mergeCell ref="B13:B15"/>
    <mergeCell ref="C13:K13"/>
    <mergeCell ref="L13:S13"/>
    <mergeCell ref="C14:C15"/>
    <mergeCell ref="D14:D15"/>
    <mergeCell ref="E14:E15"/>
    <mergeCell ref="F14:F15"/>
    <mergeCell ref="G14:G15"/>
    <mergeCell ref="H14:K14"/>
    <mergeCell ref="L14:L15"/>
    <mergeCell ref="B7:J7"/>
    <mergeCell ref="B8:C8"/>
    <mergeCell ref="D8:E8"/>
    <mergeCell ref="F8:F10"/>
    <mergeCell ref="G8:J10"/>
    <mergeCell ref="B9:C9"/>
    <mergeCell ref="D9:E9"/>
    <mergeCell ref="B10:C10"/>
    <mergeCell ref="D10:E10"/>
  </mergeCells>
  <phoneticPr fontId="1"/>
  <pageMargins left="0.7" right="0.7" top="0.75" bottom="0.75" header="0.3" footer="0.3"/>
  <pageSetup paperSize="9" scale="36" orientation="portrait"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Z21"/>
  <sheetViews>
    <sheetView view="pageBreakPreview" zoomScale="90" zoomScaleNormal="75" zoomScaleSheetLayoutView="90" workbookViewId="0">
      <selection activeCell="O8" sqref="O8:P8"/>
    </sheetView>
  </sheetViews>
  <sheetFormatPr defaultColWidth="9" defaultRowHeight="10.8" x14ac:dyDescent="0.2"/>
  <cols>
    <col min="1" max="1" width="1.33203125" style="10" customWidth="1"/>
    <col min="2" max="2" width="4" style="1" bestFit="1" customWidth="1"/>
    <col min="3" max="3" width="11.21875" style="9" customWidth="1"/>
    <col min="4" max="4" width="9.44140625" style="9" customWidth="1"/>
    <col min="5" max="5" width="10.33203125" style="9" customWidth="1"/>
    <col min="6" max="6" width="10.88671875" style="9" customWidth="1"/>
    <col min="7" max="7" width="13.33203125" style="9" customWidth="1"/>
    <col min="8" max="8" width="16.21875" style="9" customWidth="1"/>
    <col min="9" max="9" width="17.6640625" style="9" customWidth="1"/>
    <col min="10" max="10" width="12.88671875" style="9" customWidth="1"/>
    <col min="11" max="11" width="12.109375" style="9" customWidth="1"/>
    <col min="12" max="12" width="12.33203125" style="9" customWidth="1"/>
    <col min="13" max="13" width="13.33203125" style="9" customWidth="1"/>
    <col min="14" max="14" width="13.88671875" style="9" customWidth="1"/>
    <col min="15" max="15" width="36.33203125" style="9" customWidth="1"/>
    <col min="16" max="16" width="19.44140625" style="9" customWidth="1"/>
    <col min="17" max="17" width="14.88671875" style="9" customWidth="1"/>
    <col min="18" max="18" width="12.109375" style="9" customWidth="1"/>
    <col min="19" max="22" width="8.109375" style="8" customWidth="1"/>
    <col min="23" max="23" width="19.33203125" style="8" customWidth="1"/>
    <col min="24" max="24" width="28.6640625" style="8" customWidth="1"/>
    <col min="25" max="25" width="23.6640625" style="3" customWidth="1"/>
    <col min="26" max="26" width="23.5546875" style="1" customWidth="1"/>
    <col min="27" max="27" width="3.21875" style="1" customWidth="1"/>
    <col min="28" max="40" width="9" style="1"/>
    <col min="41" max="41" width="32.6640625" style="1" customWidth="1"/>
    <col min="42" max="210" width="9" style="1"/>
    <col min="211" max="211" width="3.44140625" style="1" customWidth="1"/>
    <col min="212" max="212" width="4" style="1" bestFit="1" customWidth="1"/>
    <col min="213" max="213" width="22.109375" style="1" customWidth="1"/>
    <col min="214" max="214" width="12.44140625" style="1" customWidth="1"/>
    <col min="215" max="215" width="8.88671875" style="1" bestFit="1" customWidth="1"/>
    <col min="216" max="216" width="6.44140625" style="1" bestFit="1" customWidth="1"/>
    <col min="217" max="217" width="28.109375" style="1" customWidth="1"/>
    <col min="218" max="218" width="30.88671875" style="1" customWidth="1"/>
    <col min="219" max="219" width="0" style="1" hidden="1" customWidth="1"/>
    <col min="220" max="220" width="6.109375" style="1" bestFit="1" customWidth="1"/>
    <col min="221" max="221" width="25.88671875" style="1" bestFit="1" customWidth="1"/>
    <col min="222" max="222" width="6.109375" style="1" customWidth="1"/>
    <col min="223" max="223" width="23.6640625" style="1" customWidth="1"/>
    <col min="224" max="224" width="8.44140625" style="1" bestFit="1" customWidth="1"/>
    <col min="225" max="225" width="8.44140625" style="1" customWidth="1"/>
    <col min="226" max="226" width="6.109375" style="1" customWidth="1"/>
    <col min="227" max="227" width="0" style="1" hidden="1" customWidth="1"/>
    <col min="228" max="228" width="20.109375" style="1" customWidth="1"/>
    <col min="229" max="229" width="5.6640625" style="1" customWidth="1"/>
    <col min="230" max="230" width="20.109375" style="1" customWidth="1"/>
    <col min="231" max="231" width="5.6640625" style="1" customWidth="1"/>
    <col min="232" max="232" width="20.109375" style="1" customWidth="1"/>
    <col min="233" max="233" width="5.6640625" style="1" customWidth="1"/>
    <col min="234" max="236" width="7.88671875" style="1" customWidth="1"/>
    <col min="237" max="237" width="12.44140625" style="1" customWidth="1"/>
    <col min="238" max="238" width="0" style="1" hidden="1" customWidth="1"/>
    <col min="239" max="239" width="22.33203125" style="1" customWidth="1"/>
    <col min="240" max="275" width="0" style="1" hidden="1" customWidth="1"/>
    <col min="276" max="296" width="9" style="1"/>
    <col min="297" max="297" width="32.6640625" style="1" customWidth="1"/>
    <col min="298" max="466" width="9" style="1"/>
    <col min="467" max="467" width="3.44140625" style="1" customWidth="1"/>
    <col min="468" max="468" width="4" style="1" bestFit="1" customWidth="1"/>
    <col min="469" max="469" width="22.109375" style="1" customWidth="1"/>
    <col min="470" max="470" width="12.44140625" style="1" customWidth="1"/>
    <col min="471" max="471" width="8.88671875" style="1" bestFit="1" customWidth="1"/>
    <col min="472" max="472" width="6.44140625" style="1" bestFit="1" customWidth="1"/>
    <col min="473" max="473" width="28.109375" style="1" customWidth="1"/>
    <col min="474" max="474" width="30.88671875" style="1" customWidth="1"/>
    <col min="475" max="475" width="0" style="1" hidden="1" customWidth="1"/>
    <col min="476" max="476" width="6.109375" style="1" bestFit="1" customWidth="1"/>
    <col min="477" max="477" width="25.88671875" style="1" bestFit="1" customWidth="1"/>
    <col min="478" max="478" width="6.109375" style="1" customWidth="1"/>
    <col min="479" max="479" width="23.6640625" style="1" customWidth="1"/>
    <col min="480" max="480" width="8.44140625" style="1" bestFit="1" customWidth="1"/>
    <col min="481" max="481" width="8.44140625" style="1" customWidth="1"/>
    <col min="482" max="482" width="6.109375" style="1" customWidth="1"/>
    <col min="483" max="483" width="0" style="1" hidden="1" customWidth="1"/>
    <col min="484" max="484" width="20.109375" style="1" customWidth="1"/>
    <col min="485" max="485" width="5.6640625" style="1" customWidth="1"/>
    <col min="486" max="486" width="20.109375" style="1" customWidth="1"/>
    <col min="487" max="487" width="5.6640625" style="1" customWidth="1"/>
    <col min="488" max="488" width="20.109375" style="1" customWidth="1"/>
    <col min="489" max="489" width="5.6640625" style="1" customWidth="1"/>
    <col min="490" max="492" width="7.88671875" style="1" customWidth="1"/>
    <col min="493" max="493" width="12.44140625" style="1" customWidth="1"/>
    <col min="494" max="494" width="0" style="1" hidden="1" customWidth="1"/>
    <col min="495" max="495" width="22.33203125" style="1" customWidth="1"/>
    <col min="496" max="531" width="0" style="1" hidden="1" customWidth="1"/>
    <col min="532" max="552" width="9" style="1"/>
    <col min="553" max="553" width="32.6640625" style="1" customWidth="1"/>
    <col min="554" max="722" width="9" style="1"/>
    <col min="723" max="723" width="3.44140625" style="1" customWidth="1"/>
    <col min="724" max="724" width="4" style="1" bestFit="1" customWidth="1"/>
    <col min="725" max="725" width="22.109375" style="1" customWidth="1"/>
    <col min="726" max="726" width="12.44140625" style="1" customWidth="1"/>
    <col min="727" max="727" width="8.88671875" style="1" bestFit="1" customWidth="1"/>
    <col min="728" max="728" width="6.44140625" style="1" bestFit="1" customWidth="1"/>
    <col min="729" max="729" width="28.109375" style="1" customWidth="1"/>
    <col min="730" max="730" width="30.88671875" style="1" customWidth="1"/>
    <col min="731" max="731" width="0" style="1" hidden="1" customWidth="1"/>
    <col min="732" max="732" width="6.109375" style="1" bestFit="1" customWidth="1"/>
    <col min="733" max="733" width="25.88671875" style="1" bestFit="1" customWidth="1"/>
    <col min="734" max="734" width="6.109375" style="1" customWidth="1"/>
    <col min="735" max="735" width="23.6640625" style="1" customWidth="1"/>
    <col min="736" max="736" width="8.44140625" style="1" bestFit="1" customWidth="1"/>
    <col min="737" max="737" width="8.44140625" style="1" customWidth="1"/>
    <col min="738" max="738" width="6.109375" style="1" customWidth="1"/>
    <col min="739" max="739" width="0" style="1" hidden="1" customWidth="1"/>
    <col min="740" max="740" width="20.109375" style="1" customWidth="1"/>
    <col min="741" max="741" width="5.6640625" style="1" customWidth="1"/>
    <col min="742" max="742" width="20.109375" style="1" customWidth="1"/>
    <col min="743" max="743" width="5.6640625" style="1" customWidth="1"/>
    <col min="744" max="744" width="20.109375" style="1" customWidth="1"/>
    <col min="745" max="745" width="5.6640625" style="1" customWidth="1"/>
    <col min="746" max="748" width="7.88671875" style="1" customWidth="1"/>
    <col min="749" max="749" width="12.44140625" style="1" customWidth="1"/>
    <col min="750" max="750" width="0" style="1" hidden="1" customWidth="1"/>
    <col min="751" max="751" width="22.33203125" style="1" customWidth="1"/>
    <col min="752" max="787" width="0" style="1" hidden="1" customWidth="1"/>
    <col min="788" max="808" width="9" style="1"/>
    <col min="809" max="809" width="32.6640625" style="1" customWidth="1"/>
    <col min="810" max="978" width="9" style="1"/>
    <col min="979" max="979" width="3.44140625" style="1" customWidth="1"/>
    <col min="980" max="980" width="4" style="1" bestFit="1" customWidth="1"/>
    <col min="981" max="981" width="22.109375" style="1" customWidth="1"/>
    <col min="982" max="982" width="12.44140625" style="1" customWidth="1"/>
    <col min="983" max="983" width="8.88671875" style="1" bestFit="1" customWidth="1"/>
    <col min="984" max="984" width="6.44140625" style="1" bestFit="1" customWidth="1"/>
    <col min="985" max="985" width="28.109375" style="1" customWidth="1"/>
    <col min="986" max="986" width="30.88671875" style="1" customWidth="1"/>
    <col min="987" max="987" width="0" style="1" hidden="1" customWidth="1"/>
    <col min="988" max="988" width="6.109375" style="1" bestFit="1" customWidth="1"/>
    <col min="989" max="989" width="25.88671875" style="1" bestFit="1" customWidth="1"/>
    <col min="990" max="990" width="6.109375" style="1" customWidth="1"/>
    <col min="991" max="991" width="23.6640625" style="1" customWidth="1"/>
    <col min="992" max="992" width="8.44140625" style="1" bestFit="1" customWidth="1"/>
    <col min="993" max="993" width="8.44140625" style="1" customWidth="1"/>
    <col min="994" max="994" width="6.109375" style="1" customWidth="1"/>
    <col min="995" max="995" width="0" style="1" hidden="1" customWidth="1"/>
    <col min="996" max="996" width="20.109375" style="1" customWidth="1"/>
    <col min="997" max="997" width="5.6640625" style="1" customWidth="1"/>
    <col min="998" max="998" width="20.109375" style="1" customWidth="1"/>
    <col min="999" max="999" width="5.6640625" style="1" customWidth="1"/>
    <col min="1000" max="1000" width="20.109375" style="1" customWidth="1"/>
    <col min="1001" max="1001" width="5.6640625" style="1" customWidth="1"/>
    <col min="1002" max="1004" width="7.88671875" style="1" customWidth="1"/>
    <col min="1005" max="1005" width="12.44140625" style="1" customWidth="1"/>
    <col min="1006" max="1006" width="0" style="1" hidden="1" customWidth="1"/>
    <col min="1007" max="1007" width="22.33203125" style="1" customWidth="1"/>
    <col min="1008" max="1043" width="0" style="1" hidden="1" customWidth="1"/>
    <col min="1044" max="1064" width="9" style="1"/>
    <col min="1065" max="1065" width="32.6640625" style="1" customWidth="1"/>
    <col min="1066" max="1234" width="9" style="1"/>
    <col min="1235" max="1235" width="3.44140625" style="1" customWidth="1"/>
    <col min="1236" max="1236" width="4" style="1" bestFit="1" customWidth="1"/>
    <col min="1237" max="1237" width="22.109375" style="1" customWidth="1"/>
    <col min="1238" max="1238" width="12.44140625" style="1" customWidth="1"/>
    <col min="1239" max="1239" width="8.88671875" style="1" bestFit="1" customWidth="1"/>
    <col min="1240" max="1240" width="6.44140625" style="1" bestFit="1" customWidth="1"/>
    <col min="1241" max="1241" width="28.109375" style="1" customWidth="1"/>
    <col min="1242" max="1242" width="30.88671875" style="1" customWidth="1"/>
    <col min="1243" max="1243" width="0" style="1" hidden="1" customWidth="1"/>
    <col min="1244" max="1244" width="6.109375" style="1" bestFit="1" customWidth="1"/>
    <col min="1245" max="1245" width="25.88671875" style="1" bestFit="1" customWidth="1"/>
    <col min="1246" max="1246" width="6.109375" style="1" customWidth="1"/>
    <col min="1247" max="1247" width="23.6640625" style="1" customWidth="1"/>
    <col min="1248" max="1248" width="8.44140625" style="1" bestFit="1" customWidth="1"/>
    <col min="1249" max="1249" width="8.44140625" style="1" customWidth="1"/>
    <col min="1250" max="1250" width="6.109375" style="1" customWidth="1"/>
    <col min="1251" max="1251" width="0" style="1" hidden="1" customWidth="1"/>
    <col min="1252" max="1252" width="20.109375" style="1" customWidth="1"/>
    <col min="1253" max="1253" width="5.6640625" style="1" customWidth="1"/>
    <col min="1254" max="1254" width="20.109375" style="1" customWidth="1"/>
    <col min="1255" max="1255" width="5.6640625" style="1" customWidth="1"/>
    <col min="1256" max="1256" width="20.109375" style="1" customWidth="1"/>
    <col min="1257" max="1257" width="5.6640625" style="1" customWidth="1"/>
    <col min="1258" max="1260" width="7.88671875" style="1" customWidth="1"/>
    <col min="1261" max="1261" width="12.44140625" style="1" customWidth="1"/>
    <col min="1262" max="1262" width="0" style="1" hidden="1" customWidth="1"/>
    <col min="1263" max="1263" width="22.33203125" style="1" customWidth="1"/>
    <col min="1264" max="1299" width="0" style="1" hidden="1" customWidth="1"/>
    <col min="1300" max="1320" width="9" style="1"/>
    <col min="1321" max="1321" width="32.6640625" style="1" customWidth="1"/>
    <col min="1322" max="1490" width="9" style="1"/>
    <col min="1491" max="1491" width="3.44140625" style="1" customWidth="1"/>
    <col min="1492" max="1492" width="4" style="1" bestFit="1" customWidth="1"/>
    <col min="1493" max="1493" width="22.109375" style="1" customWidth="1"/>
    <col min="1494" max="1494" width="12.44140625" style="1" customWidth="1"/>
    <col min="1495" max="1495" width="8.88671875" style="1" bestFit="1" customWidth="1"/>
    <col min="1496" max="1496" width="6.44140625" style="1" bestFit="1" customWidth="1"/>
    <col min="1497" max="1497" width="28.109375" style="1" customWidth="1"/>
    <col min="1498" max="1498" width="30.88671875" style="1" customWidth="1"/>
    <col min="1499" max="1499" width="0" style="1" hidden="1" customWidth="1"/>
    <col min="1500" max="1500" width="6.109375" style="1" bestFit="1" customWidth="1"/>
    <col min="1501" max="1501" width="25.88671875" style="1" bestFit="1" customWidth="1"/>
    <col min="1502" max="1502" width="6.109375" style="1" customWidth="1"/>
    <col min="1503" max="1503" width="23.6640625" style="1" customWidth="1"/>
    <col min="1504" max="1504" width="8.44140625" style="1" bestFit="1" customWidth="1"/>
    <col min="1505" max="1505" width="8.44140625" style="1" customWidth="1"/>
    <col min="1506" max="1506" width="6.109375" style="1" customWidth="1"/>
    <col min="1507" max="1507" width="0" style="1" hidden="1" customWidth="1"/>
    <col min="1508" max="1508" width="20.109375" style="1" customWidth="1"/>
    <col min="1509" max="1509" width="5.6640625" style="1" customWidth="1"/>
    <col min="1510" max="1510" width="20.109375" style="1" customWidth="1"/>
    <col min="1511" max="1511" width="5.6640625" style="1" customWidth="1"/>
    <col min="1512" max="1512" width="20.109375" style="1" customWidth="1"/>
    <col min="1513" max="1513" width="5.6640625" style="1" customWidth="1"/>
    <col min="1514" max="1516" width="7.88671875" style="1" customWidth="1"/>
    <col min="1517" max="1517" width="12.44140625" style="1" customWidth="1"/>
    <col min="1518" max="1518" width="0" style="1" hidden="1" customWidth="1"/>
    <col min="1519" max="1519" width="22.33203125" style="1" customWidth="1"/>
    <col min="1520" max="1555" width="0" style="1" hidden="1" customWidth="1"/>
    <col min="1556" max="1576" width="9" style="1"/>
    <col min="1577" max="1577" width="32.6640625" style="1" customWidth="1"/>
    <col min="1578" max="1746" width="9" style="1"/>
    <col min="1747" max="1747" width="3.44140625" style="1" customWidth="1"/>
    <col min="1748" max="1748" width="4" style="1" bestFit="1" customWidth="1"/>
    <col min="1749" max="1749" width="22.109375" style="1" customWidth="1"/>
    <col min="1750" max="1750" width="12.44140625" style="1" customWidth="1"/>
    <col min="1751" max="1751" width="8.88671875" style="1" bestFit="1" customWidth="1"/>
    <col min="1752" max="1752" width="6.44140625" style="1" bestFit="1" customWidth="1"/>
    <col min="1753" max="1753" width="28.109375" style="1" customWidth="1"/>
    <col min="1754" max="1754" width="30.88671875" style="1" customWidth="1"/>
    <col min="1755" max="1755" width="0" style="1" hidden="1" customWidth="1"/>
    <col min="1756" max="1756" width="6.109375" style="1" bestFit="1" customWidth="1"/>
    <col min="1757" max="1757" width="25.88671875" style="1" bestFit="1" customWidth="1"/>
    <col min="1758" max="1758" width="6.109375" style="1" customWidth="1"/>
    <col min="1759" max="1759" width="23.6640625" style="1" customWidth="1"/>
    <col min="1760" max="1760" width="8.44140625" style="1" bestFit="1" customWidth="1"/>
    <col min="1761" max="1761" width="8.44140625" style="1" customWidth="1"/>
    <col min="1762" max="1762" width="6.109375" style="1" customWidth="1"/>
    <col min="1763" max="1763" width="0" style="1" hidden="1" customWidth="1"/>
    <col min="1764" max="1764" width="20.109375" style="1" customWidth="1"/>
    <col min="1765" max="1765" width="5.6640625" style="1" customWidth="1"/>
    <col min="1766" max="1766" width="20.109375" style="1" customWidth="1"/>
    <col min="1767" max="1767" width="5.6640625" style="1" customWidth="1"/>
    <col min="1768" max="1768" width="20.109375" style="1" customWidth="1"/>
    <col min="1769" max="1769" width="5.6640625" style="1" customWidth="1"/>
    <col min="1770" max="1772" width="7.88671875" style="1" customWidth="1"/>
    <col min="1773" max="1773" width="12.44140625" style="1" customWidth="1"/>
    <col min="1774" max="1774" width="0" style="1" hidden="1" customWidth="1"/>
    <col min="1775" max="1775" width="22.33203125" style="1" customWidth="1"/>
    <col min="1776" max="1811" width="0" style="1" hidden="1" customWidth="1"/>
    <col min="1812" max="1832" width="9" style="1"/>
    <col min="1833" max="1833" width="32.6640625" style="1" customWidth="1"/>
    <col min="1834" max="2002" width="9" style="1"/>
    <col min="2003" max="2003" width="3.44140625" style="1" customWidth="1"/>
    <col min="2004" max="2004" width="4" style="1" bestFit="1" customWidth="1"/>
    <col min="2005" max="2005" width="22.109375" style="1" customWidth="1"/>
    <col min="2006" max="2006" width="12.44140625" style="1" customWidth="1"/>
    <col min="2007" max="2007" width="8.88671875" style="1" bestFit="1" customWidth="1"/>
    <col min="2008" max="2008" width="6.44140625" style="1" bestFit="1" customWidth="1"/>
    <col min="2009" max="2009" width="28.109375" style="1" customWidth="1"/>
    <col min="2010" max="2010" width="30.88671875" style="1" customWidth="1"/>
    <col min="2011" max="2011" width="0" style="1" hidden="1" customWidth="1"/>
    <col min="2012" max="2012" width="6.109375" style="1" bestFit="1" customWidth="1"/>
    <col min="2013" max="2013" width="25.88671875" style="1" bestFit="1" customWidth="1"/>
    <col min="2014" max="2014" width="6.109375" style="1" customWidth="1"/>
    <col min="2015" max="2015" width="23.6640625" style="1" customWidth="1"/>
    <col min="2016" max="2016" width="8.44140625" style="1" bestFit="1" customWidth="1"/>
    <col min="2017" max="2017" width="8.44140625" style="1" customWidth="1"/>
    <col min="2018" max="2018" width="6.109375" style="1" customWidth="1"/>
    <col min="2019" max="2019" width="0" style="1" hidden="1" customWidth="1"/>
    <col min="2020" max="2020" width="20.109375" style="1" customWidth="1"/>
    <col min="2021" max="2021" width="5.6640625" style="1" customWidth="1"/>
    <col min="2022" max="2022" width="20.109375" style="1" customWidth="1"/>
    <col min="2023" max="2023" width="5.6640625" style="1" customWidth="1"/>
    <col min="2024" max="2024" width="20.109375" style="1" customWidth="1"/>
    <col min="2025" max="2025" width="5.6640625" style="1" customWidth="1"/>
    <col min="2026" max="2028" width="7.88671875" style="1" customWidth="1"/>
    <col min="2029" max="2029" width="12.44140625" style="1" customWidth="1"/>
    <col min="2030" max="2030" width="0" style="1" hidden="1" customWidth="1"/>
    <col min="2031" max="2031" width="22.33203125" style="1" customWidth="1"/>
    <col min="2032" max="2067" width="0" style="1" hidden="1" customWidth="1"/>
    <col min="2068" max="2088" width="9" style="1"/>
    <col min="2089" max="2089" width="32.6640625" style="1" customWidth="1"/>
    <col min="2090" max="2258" width="9" style="1"/>
    <col min="2259" max="2259" width="3.44140625" style="1" customWidth="1"/>
    <col min="2260" max="2260" width="4" style="1" bestFit="1" customWidth="1"/>
    <col min="2261" max="2261" width="22.109375" style="1" customWidth="1"/>
    <col min="2262" max="2262" width="12.44140625" style="1" customWidth="1"/>
    <col min="2263" max="2263" width="8.88671875" style="1" bestFit="1" customWidth="1"/>
    <col min="2264" max="2264" width="6.44140625" style="1" bestFit="1" customWidth="1"/>
    <col min="2265" max="2265" width="28.109375" style="1" customWidth="1"/>
    <col min="2266" max="2266" width="30.88671875" style="1" customWidth="1"/>
    <col min="2267" max="2267" width="0" style="1" hidden="1" customWidth="1"/>
    <col min="2268" max="2268" width="6.109375" style="1" bestFit="1" customWidth="1"/>
    <col min="2269" max="2269" width="25.88671875" style="1" bestFit="1" customWidth="1"/>
    <col min="2270" max="2270" width="6.109375" style="1" customWidth="1"/>
    <col min="2271" max="2271" width="23.6640625" style="1" customWidth="1"/>
    <col min="2272" max="2272" width="8.44140625" style="1" bestFit="1" customWidth="1"/>
    <col min="2273" max="2273" width="8.44140625" style="1" customWidth="1"/>
    <col min="2274" max="2274" width="6.109375" style="1" customWidth="1"/>
    <col min="2275" max="2275" width="0" style="1" hidden="1" customWidth="1"/>
    <col min="2276" max="2276" width="20.109375" style="1" customWidth="1"/>
    <col min="2277" max="2277" width="5.6640625" style="1" customWidth="1"/>
    <col min="2278" max="2278" width="20.109375" style="1" customWidth="1"/>
    <col min="2279" max="2279" width="5.6640625" style="1" customWidth="1"/>
    <col min="2280" max="2280" width="20.109375" style="1" customWidth="1"/>
    <col min="2281" max="2281" width="5.6640625" style="1" customWidth="1"/>
    <col min="2282" max="2284" width="7.88671875" style="1" customWidth="1"/>
    <col min="2285" max="2285" width="12.44140625" style="1" customWidth="1"/>
    <col min="2286" max="2286" width="0" style="1" hidden="1" customWidth="1"/>
    <col min="2287" max="2287" width="22.33203125" style="1" customWidth="1"/>
    <col min="2288" max="2323" width="0" style="1" hidden="1" customWidth="1"/>
    <col min="2324" max="2344" width="9" style="1"/>
    <col min="2345" max="2345" width="32.6640625" style="1" customWidth="1"/>
    <col min="2346" max="2514" width="9" style="1"/>
    <col min="2515" max="2515" width="3.44140625" style="1" customWidth="1"/>
    <col min="2516" max="2516" width="4" style="1" bestFit="1" customWidth="1"/>
    <col min="2517" max="2517" width="22.109375" style="1" customWidth="1"/>
    <col min="2518" max="2518" width="12.44140625" style="1" customWidth="1"/>
    <col min="2519" max="2519" width="8.88671875" style="1" bestFit="1" customWidth="1"/>
    <col min="2520" max="2520" width="6.44140625" style="1" bestFit="1" customWidth="1"/>
    <col min="2521" max="2521" width="28.109375" style="1" customWidth="1"/>
    <col min="2522" max="2522" width="30.88671875" style="1" customWidth="1"/>
    <col min="2523" max="2523" width="0" style="1" hidden="1" customWidth="1"/>
    <col min="2524" max="2524" width="6.109375" style="1" bestFit="1" customWidth="1"/>
    <col min="2525" max="2525" width="25.88671875" style="1" bestFit="1" customWidth="1"/>
    <col min="2526" max="2526" width="6.109375" style="1" customWidth="1"/>
    <col min="2527" max="2527" width="23.6640625" style="1" customWidth="1"/>
    <col min="2528" max="2528" width="8.44140625" style="1" bestFit="1" customWidth="1"/>
    <col min="2529" max="2529" width="8.44140625" style="1" customWidth="1"/>
    <col min="2530" max="2530" width="6.109375" style="1" customWidth="1"/>
    <col min="2531" max="2531" width="0" style="1" hidden="1" customWidth="1"/>
    <col min="2532" max="2532" width="20.109375" style="1" customWidth="1"/>
    <col min="2533" max="2533" width="5.6640625" style="1" customWidth="1"/>
    <col min="2534" max="2534" width="20.109375" style="1" customWidth="1"/>
    <col min="2535" max="2535" width="5.6640625" style="1" customWidth="1"/>
    <col min="2536" max="2536" width="20.109375" style="1" customWidth="1"/>
    <col min="2537" max="2537" width="5.6640625" style="1" customWidth="1"/>
    <col min="2538" max="2540" width="7.88671875" style="1" customWidth="1"/>
    <col min="2541" max="2541" width="12.44140625" style="1" customWidth="1"/>
    <col min="2542" max="2542" width="0" style="1" hidden="1" customWidth="1"/>
    <col min="2543" max="2543" width="22.33203125" style="1" customWidth="1"/>
    <col min="2544" max="2579" width="0" style="1" hidden="1" customWidth="1"/>
    <col min="2580" max="2600" width="9" style="1"/>
    <col min="2601" max="2601" width="32.6640625" style="1" customWidth="1"/>
    <col min="2602" max="2770" width="9" style="1"/>
    <col min="2771" max="2771" width="3.44140625" style="1" customWidth="1"/>
    <col min="2772" max="2772" width="4" style="1" bestFit="1" customWidth="1"/>
    <col min="2773" max="2773" width="22.109375" style="1" customWidth="1"/>
    <col min="2774" max="2774" width="12.44140625" style="1" customWidth="1"/>
    <col min="2775" max="2775" width="8.88671875" style="1" bestFit="1" customWidth="1"/>
    <col min="2776" max="2776" width="6.44140625" style="1" bestFit="1" customWidth="1"/>
    <col min="2777" max="2777" width="28.109375" style="1" customWidth="1"/>
    <col min="2778" max="2778" width="30.88671875" style="1" customWidth="1"/>
    <col min="2779" max="2779" width="0" style="1" hidden="1" customWidth="1"/>
    <col min="2780" max="2780" width="6.109375" style="1" bestFit="1" customWidth="1"/>
    <col min="2781" max="2781" width="25.88671875" style="1" bestFit="1" customWidth="1"/>
    <col min="2782" max="2782" width="6.109375" style="1" customWidth="1"/>
    <col min="2783" max="2783" width="23.6640625" style="1" customWidth="1"/>
    <col min="2784" max="2784" width="8.44140625" style="1" bestFit="1" customWidth="1"/>
    <col min="2785" max="2785" width="8.44140625" style="1" customWidth="1"/>
    <col min="2786" max="2786" width="6.109375" style="1" customWidth="1"/>
    <col min="2787" max="2787" width="0" style="1" hidden="1" customWidth="1"/>
    <col min="2788" max="2788" width="20.109375" style="1" customWidth="1"/>
    <col min="2789" max="2789" width="5.6640625" style="1" customWidth="1"/>
    <col min="2790" max="2790" width="20.109375" style="1" customWidth="1"/>
    <col min="2791" max="2791" width="5.6640625" style="1" customWidth="1"/>
    <col min="2792" max="2792" width="20.109375" style="1" customWidth="1"/>
    <col min="2793" max="2793" width="5.6640625" style="1" customWidth="1"/>
    <col min="2794" max="2796" width="7.88671875" style="1" customWidth="1"/>
    <col min="2797" max="2797" width="12.44140625" style="1" customWidth="1"/>
    <col min="2798" max="2798" width="0" style="1" hidden="1" customWidth="1"/>
    <col min="2799" max="2799" width="22.33203125" style="1" customWidth="1"/>
    <col min="2800" max="2835" width="0" style="1" hidden="1" customWidth="1"/>
    <col min="2836" max="2856" width="9" style="1"/>
    <col min="2857" max="2857" width="32.6640625" style="1" customWidth="1"/>
    <col min="2858" max="3026" width="9" style="1"/>
    <col min="3027" max="3027" width="3.44140625" style="1" customWidth="1"/>
    <col min="3028" max="3028" width="4" style="1" bestFit="1" customWidth="1"/>
    <col min="3029" max="3029" width="22.109375" style="1" customWidth="1"/>
    <col min="3030" max="3030" width="12.44140625" style="1" customWidth="1"/>
    <col min="3031" max="3031" width="8.88671875" style="1" bestFit="1" customWidth="1"/>
    <col min="3032" max="3032" width="6.44140625" style="1" bestFit="1" customWidth="1"/>
    <col min="3033" max="3033" width="28.109375" style="1" customWidth="1"/>
    <col min="3034" max="3034" width="30.88671875" style="1" customWidth="1"/>
    <col min="3035" max="3035" width="0" style="1" hidden="1" customWidth="1"/>
    <col min="3036" max="3036" width="6.109375" style="1" bestFit="1" customWidth="1"/>
    <col min="3037" max="3037" width="25.88671875" style="1" bestFit="1" customWidth="1"/>
    <col min="3038" max="3038" width="6.109375" style="1" customWidth="1"/>
    <col min="3039" max="3039" width="23.6640625" style="1" customWidth="1"/>
    <col min="3040" max="3040" width="8.44140625" style="1" bestFit="1" customWidth="1"/>
    <col min="3041" max="3041" width="8.44140625" style="1" customWidth="1"/>
    <col min="3042" max="3042" width="6.109375" style="1" customWidth="1"/>
    <col min="3043" max="3043" width="0" style="1" hidden="1" customWidth="1"/>
    <col min="3044" max="3044" width="20.109375" style="1" customWidth="1"/>
    <col min="3045" max="3045" width="5.6640625" style="1" customWidth="1"/>
    <col min="3046" max="3046" width="20.109375" style="1" customWidth="1"/>
    <col min="3047" max="3047" width="5.6640625" style="1" customWidth="1"/>
    <col min="3048" max="3048" width="20.109375" style="1" customWidth="1"/>
    <col min="3049" max="3049" width="5.6640625" style="1" customWidth="1"/>
    <col min="3050" max="3052" width="7.88671875" style="1" customWidth="1"/>
    <col min="3053" max="3053" width="12.44140625" style="1" customWidth="1"/>
    <col min="3054" max="3054" width="0" style="1" hidden="1" customWidth="1"/>
    <col min="3055" max="3055" width="22.33203125" style="1" customWidth="1"/>
    <col min="3056" max="3091" width="0" style="1" hidden="1" customWidth="1"/>
    <col min="3092" max="3112" width="9" style="1"/>
    <col min="3113" max="3113" width="32.6640625" style="1" customWidth="1"/>
    <col min="3114" max="3282" width="9" style="1"/>
    <col min="3283" max="3283" width="3.44140625" style="1" customWidth="1"/>
    <col min="3284" max="3284" width="4" style="1" bestFit="1" customWidth="1"/>
    <col min="3285" max="3285" width="22.109375" style="1" customWidth="1"/>
    <col min="3286" max="3286" width="12.44140625" style="1" customWidth="1"/>
    <col min="3287" max="3287" width="8.88671875" style="1" bestFit="1" customWidth="1"/>
    <col min="3288" max="3288" width="6.44140625" style="1" bestFit="1" customWidth="1"/>
    <col min="3289" max="3289" width="28.109375" style="1" customWidth="1"/>
    <col min="3290" max="3290" width="30.88671875" style="1" customWidth="1"/>
    <col min="3291" max="3291" width="0" style="1" hidden="1" customWidth="1"/>
    <col min="3292" max="3292" width="6.109375" style="1" bestFit="1" customWidth="1"/>
    <col min="3293" max="3293" width="25.88671875" style="1" bestFit="1" customWidth="1"/>
    <col min="3294" max="3294" width="6.109375" style="1" customWidth="1"/>
    <col min="3295" max="3295" width="23.6640625" style="1" customWidth="1"/>
    <col min="3296" max="3296" width="8.44140625" style="1" bestFit="1" customWidth="1"/>
    <col min="3297" max="3297" width="8.44140625" style="1" customWidth="1"/>
    <col min="3298" max="3298" width="6.109375" style="1" customWidth="1"/>
    <col min="3299" max="3299" width="0" style="1" hidden="1" customWidth="1"/>
    <col min="3300" max="3300" width="20.109375" style="1" customWidth="1"/>
    <col min="3301" max="3301" width="5.6640625" style="1" customWidth="1"/>
    <col min="3302" max="3302" width="20.109375" style="1" customWidth="1"/>
    <col min="3303" max="3303" width="5.6640625" style="1" customWidth="1"/>
    <col min="3304" max="3304" width="20.109375" style="1" customWidth="1"/>
    <col min="3305" max="3305" width="5.6640625" style="1" customWidth="1"/>
    <col min="3306" max="3308" width="7.88671875" style="1" customWidth="1"/>
    <col min="3309" max="3309" width="12.44140625" style="1" customWidth="1"/>
    <col min="3310" max="3310" width="0" style="1" hidden="1" customWidth="1"/>
    <col min="3311" max="3311" width="22.33203125" style="1" customWidth="1"/>
    <col min="3312" max="3347" width="0" style="1" hidden="1" customWidth="1"/>
    <col min="3348" max="3368" width="9" style="1"/>
    <col min="3369" max="3369" width="32.6640625" style="1" customWidth="1"/>
    <col min="3370" max="3538" width="9" style="1"/>
    <col min="3539" max="3539" width="3.44140625" style="1" customWidth="1"/>
    <col min="3540" max="3540" width="4" style="1" bestFit="1" customWidth="1"/>
    <col min="3541" max="3541" width="22.109375" style="1" customWidth="1"/>
    <col min="3542" max="3542" width="12.44140625" style="1" customWidth="1"/>
    <col min="3543" max="3543" width="8.88671875" style="1" bestFit="1" customWidth="1"/>
    <col min="3544" max="3544" width="6.44140625" style="1" bestFit="1" customWidth="1"/>
    <col min="3545" max="3545" width="28.109375" style="1" customWidth="1"/>
    <col min="3546" max="3546" width="30.88671875" style="1" customWidth="1"/>
    <col min="3547" max="3547" width="0" style="1" hidden="1" customWidth="1"/>
    <col min="3548" max="3548" width="6.109375" style="1" bestFit="1" customWidth="1"/>
    <col min="3549" max="3549" width="25.88671875" style="1" bestFit="1" customWidth="1"/>
    <col min="3550" max="3550" width="6.109375" style="1" customWidth="1"/>
    <col min="3551" max="3551" width="23.6640625" style="1" customWidth="1"/>
    <col min="3552" max="3552" width="8.44140625" style="1" bestFit="1" customWidth="1"/>
    <col min="3553" max="3553" width="8.44140625" style="1" customWidth="1"/>
    <col min="3554" max="3554" width="6.109375" style="1" customWidth="1"/>
    <col min="3555" max="3555" width="0" style="1" hidden="1" customWidth="1"/>
    <col min="3556" max="3556" width="20.109375" style="1" customWidth="1"/>
    <col min="3557" max="3557" width="5.6640625" style="1" customWidth="1"/>
    <col min="3558" max="3558" width="20.109375" style="1" customWidth="1"/>
    <col min="3559" max="3559" width="5.6640625" style="1" customWidth="1"/>
    <col min="3560" max="3560" width="20.109375" style="1" customWidth="1"/>
    <col min="3561" max="3561" width="5.6640625" style="1" customWidth="1"/>
    <col min="3562" max="3564" width="7.88671875" style="1" customWidth="1"/>
    <col min="3565" max="3565" width="12.44140625" style="1" customWidth="1"/>
    <col min="3566" max="3566" width="0" style="1" hidden="1" customWidth="1"/>
    <col min="3567" max="3567" width="22.33203125" style="1" customWidth="1"/>
    <col min="3568" max="3603" width="0" style="1" hidden="1" customWidth="1"/>
    <col min="3604" max="3624" width="9" style="1"/>
    <col min="3625" max="3625" width="32.6640625" style="1" customWidth="1"/>
    <col min="3626" max="3794" width="9" style="1"/>
    <col min="3795" max="3795" width="3.44140625" style="1" customWidth="1"/>
    <col min="3796" max="3796" width="4" style="1" bestFit="1" customWidth="1"/>
    <col min="3797" max="3797" width="22.109375" style="1" customWidth="1"/>
    <col min="3798" max="3798" width="12.44140625" style="1" customWidth="1"/>
    <col min="3799" max="3799" width="8.88671875" style="1" bestFit="1" customWidth="1"/>
    <col min="3800" max="3800" width="6.44140625" style="1" bestFit="1" customWidth="1"/>
    <col min="3801" max="3801" width="28.109375" style="1" customWidth="1"/>
    <col min="3802" max="3802" width="30.88671875" style="1" customWidth="1"/>
    <col min="3803" max="3803" width="0" style="1" hidden="1" customWidth="1"/>
    <col min="3804" max="3804" width="6.109375" style="1" bestFit="1" customWidth="1"/>
    <col min="3805" max="3805" width="25.88671875" style="1" bestFit="1" customWidth="1"/>
    <col min="3806" max="3806" width="6.109375" style="1" customWidth="1"/>
    <col min="3807" max="3807" width="23.6640625" style="1" customWidth="1"/>
    <col min="3808" max="3808" width="8.44140625" style="1" bestFit="1" customWidth="1"/>
    <col min="3809" max="3809" width="8.44140625" style="1" customWidth="1"/>
    <col min="3810" max="3810" width="6.109375" style="1" customWidth="1"/>
    <col min="3811" max="3811" width="0" style="1" hidden="1" customWidth="1"/>
    <col min="3812" max="3812" width="20.109375" style="1" customWidth="1"/>
    <col min="3813" max="3813" width="5.6640625" style="1" customWidth="1"/>
    <col min="3814" max="3814" width="20.109375" style="1" customWidth="1"/>
    <col min="3815" max="3815" width="5.6640625" style="1" customWidth="1"/>
    <col min="3816" max="3816" width="20.109375" style="1" customWidth="1"/>
    <col min="3817" max="3817" width="5.6640625" style="1" customWidth="1"/>
    <col min="3818" max="3820" width="7.88671875" style="1" customWidth="1"/>
    <col min="3821" max="3821" width="12.44140625" style="1" customWidth="1"/>
    <col min="3822" max="3822" width="0" style="1" hidden="1" customWidth="1"/>
    <col min="3823" max="3823" width="22.33203125" style="1" customWidth="1"/>
    <col min="3824" max="3859" width="0" style="1" hidden="1" customWidth="1"/>
    <col min="3860" max="3880" width="9" style="1"/>
    <col min="3881" max="3881" width="32.6640625" style="1" customWidth="1"/>
    <col min="3882" max="4050" width="9" style="1"/>
    <col min="4051" max="4051" width="3.44140625" style="1" customWidth="1"/>
    <col min="4052" max="4052" width="4" style="1" bestFit="1" customWidth="1"/>
    <col min="4053" max="4053" width="22.109375" style="1" customWidth="1"/>
    <col min="4054" max="4054" width="12.44140625" style="1" customWidth="1"/>
    <col min="4055" max="4055" width="8.88671875" style="1" bestFit="1" customWidth="1"/>
    <col min="4056" max="4056" width="6.44140625" style="1" bestFit="1" customWidth="1"/>
    <col min="4057" max="4057" width="28.109375" style="1" customWidth="1"/>
    <col min="4058" max="4058" width="30.88671875" style="1" customWidth="1"/>
    <col min="4059" max="4059" width="0" style="1" hidden="1" customWidth="1"/>
    <col min="4060" max="4060" width="6.109375" style="1" bestFit="1" customWidth="1"/>
    <col min="4061" max="4061" width="25.88671875" style="1" bestFit="1" customWidth="1"/>
    <col min="4062" max="4062" width="6.109375" style="1" customWidth="1"/>
    <col min="4063" max="4063" width="23.6640625" style="1" customWidth="1"/>
    <col min="4064" max="4064" width="8.44140625" style="1" bestFit="1" customWidth="1"/>
    <col min="4065" max="4065" width="8.44140625" style="1" customWidth="1"/>
    <col min="4066" max="4066" width="6.109375" style="1" customWidth="1"/>
    <col min="4067" max="4067" width="0" style="1" hidden="1" customWidth="1"/>
    <col min="4068" max="4068" width="20.109375" style="1" customWidth="1"/>
    <col min="4069" max="4069" width="5.6640625" style="1" customWidth="1"/>
    <col min="4070" max="4070" width="20.109375" style="1" customWidth="1"/>
    <col min="4071" max="4071" width="5.6640625" style="1" customWidth="1"/>
    <col min="4072" max="4072" width="20.109375" style="1" customWidth="1"/>
    <col min="4073" max="4073" width="5.6640625" style="1" customWidth="1"/>
    <col min="4074" max="4076" width="7.88671875" style="1" customWidth="1"/>
    <col min="4077" max="4077" width="12.44140625" style="1" customWidth="1"/>
    <col min="4078" max="4078" width="0" style="1" hidden="1" customWidth="1"/>
    <col min="4079" max="4079" width="22.33203125" style="1" customWidth="1"/>
    <col min="4080" max="4115" width="0" style="1" hidden="1" customWidth="1"/>
    <col min="4116" max="4136" width="9" style="1"/>
    <col min="4137" max="4137" width="32.6640625" style="1" customWidth="1"/>
    <col min="4138" max="4306" width="9" style="1"/>
    <col min="4307" max="4307" width="3.44140625" style="1" customWidth="1"/>
    <col min="4308" max="4308" width="4" style="1" bestFit="1" customWidth="1"/>
    <col min="4309" max="4309" width="22.109375" style="1" customWidth="1"/>
    <col min="4310" max="4310" width="12.44140625" style="1" customWidth="1"/>
    <col min="4311" max="4311" width="8.88671875" style="1" bestFit="1" customWidth="1"/>
    <col min="4312" max="4312" width="6.44140625" style="1" bestFit="1" customWidth="1"/>
    <col min="4313" max="4313" width="28.109375" style="1" customWidth="1"/>
    <col min="4314" max="4314" width="30.88671875" style="1" customWidth="1"/>
    <col min="4315" max="4315" width="0" style="1" hidden="1" customWidth="1"/>
    <col min="4316" max="4316" width="6.109375" style="1" bestFit="1" customWidth="1"/>
    <col min="4317" max="4317" width="25.88671875" style="1" bestFit="1" customWidth="1"/>
    <col min="4318" max="4318" width="6.109375" style="1" customWidth="1"/>
    <col min="4319" max="4319" width="23.6640625" style="1" customWidth="1"/>
    <col min="4320" max="4320" width="8.44140625" style="1" bestFit="1" customWidth="1"/>
    <col min="4321" max="4321" width="8.44140625" style="1" customWidth="1"/>
    <col min="4322" max="4322" width="6.109375" style="1" customWidth="1"/>
    <col min="4323" max="4323" width="0" style="1" hidden="1" customWidth="1"/>
    <col min="4324" max="4324" width="20.109375" style="1" customWidth="1"/>
    <col min="4325" max="4325" width="5.6640625" style="1" customWidth="1"/>
    <col min="4326" max="4326" width="20.109375" style="1" customWidth="1"/>
    <col min="4327" max="4327" width="5.6640625" style="1" customWidth="1"/>
    <col min="4328" max="4328" width="20.109375" style="1" customWidth="1"/>
    <col min="4329" max="4329" width="5.6640625" style="1" customWidth="1"/>
    <col min="4330" max="4332" width="7.88671875" style="1" customWidth="1"/>
    <col min="4333" max="4333" width="12.44140625" style="1" customWidth="1"/>
    <col min="4334" max="4334" width="0" style="1" hidden="1" customWidth="1"/>
    <col min="4335" max="4335" width="22.33203125" style="1" customWidth="1"/>
    <col min="4336" max="4371" width="0" style="1" hidden="1" customWidth="1"/>
    <col min="4372" max="4392" width="9" style="1"/>
    <col min="4393" max="4393" width="32.6640625" style="1" customWidth="1"/>
    <col min="4394" max="4562" width="9" style="1"/>
    <col min="4563" max="4563" width="3.44140625" style="1" customWidth="1"/>
    <col min="4564" max="4564" width="4" style="1" bestFit="1" customWidth="1"/>
    <col min="4565" max="4565" width="22.109375" style="1" customWidth="1"/>
    <col min="4566" max="4566" width="12.44140625" style="1" customWidth="1"/>
    <col min="4567" max="4567" width="8.88671875" style="1" bestFit="1" customWidth="1"/>
    <col min="4568" max="4568" width="6.44140625" style="1" bestFit="1" customWidth="1"/>
    <col min="4569" max="4569" width="28.109375" style="1" customWidth="1"/>
    <col min="4570" max="4570" width="30.88671875" style="1" customWidth="1"/>
    <col min="4571" max="4571" width="0" style="1" hidden="1" customWidth="1"/>
    <col min="4572" max="4572" width="6.109375" style="1" bestFit="1" customWidth="1"/>
    <col min="4573" max="4573" width="25.88671875" style="1" bestFit="1" customWidth="1"/>
    <col min="4574" max="4574" width="6.109375" style="1" customWidth="1"/>
    <col min="4575" max="4575" width="23.6640625" style="1" customWidth="1"/>
    <col min="4576" max="4576" width="8.44140625" style="1" bestFit="1" customWidth="1"/>
    <col min="4577" max="4577" width="8.44140625" style="1" customWidth="1"/>
    <col min="4578" max="4578" width="6.109375" style="1" customWidth="1"/>
    <col min="4579" max="4579" width="0" style="1" hidden="1" customWidth="1"/>
    <col min="4580" max="4580" width="20.109375" style="1" customWidth="1"/>
    <col min="4581" max="4581" width="5.6640625" style="1" customWidth="1"/>
    <col min="4582" max="4582" width="20.109375" style="1" customWidth="1"/>
    <col min="4583" max="4583" width="5.6640625" style="1" customWidth="1"/>
    <col min="4584" max="4584" width="20.109375" style="1" customWidth="1"/>
    <col min="4585" max="4585" width="5.6640625" style="1" customWidth="1"/>
    <col min="4586" max="4588" width="7.88671875" style="1" customWidth="1"/>
    <col min="4589" max="4589" width="12.44140625" style="1" customWidth="1"/>
    <col min="4590" max="4590" width="0" style="1" hidden="1" customWidth="1"/>
    <col min="4591" max="4591" width="22.33203125" style="1" customWidth="1"/>
    <col min="4592" max="4627" width="0" style="1" hidden="1" customWidth="1"/>
    <col min="4628" max="4648" width="9" style="1"/>
    <col min="4649" max="4649" width="32.6640625" style="1" customWidth="1"/>
    <col min="4650" max="4818" width="9" style="1"/>
    <col min="4819" max="4819" width="3.44140625" style="1" customWidth="1"/>
    <col min="4820" max="4820" width="4" style="1" bestFit="1" customWidth="1"/>
    <col min="4821" max="4821" width="22.109375" style="1" customWidth="1"/>
    <col min="4822" max="4822" width="12.44140625" style="1" customWidth="1"/>
    <col min="4823" max="4823" width="8.88671875" style="1" bestFit="1" customWidth="1"/>
    <col min="4824" max="4824" width="6.44140625" style="1" bestFit="1" customWidth="1"/>
    <col min="4825" max="4825" width="28.109375" style="1" customWidth="1"/>
    <col min="4826" max="4826" width="30.88671875" style="1" customWidth="1"/>
    <col min="4827" max="4827" width="0" style="1" hidden="1" customWidth="1"/>
    <col min="4828" max="4828" width="6.109375" style="1" bestFit="1" customWidth="1"/>
    <col min="4829" max="4829" width="25.88671875" style="1" bestFit="1" customWidth="1"/>
    <col min="4830" max="4830" width="6.109375" style="1" customWidth="1"/>
    <col min="4831" max="4831" width="23.6640625" style="1" customWidth="1"/>
    <col min="4832" max="4832" width="8.44140625" style="1" bestFit="1" customWidth="1"/>
    <col min="4833" max="4833" width="8.44140625" style="1" customWidth="1"/>
    <col min="4834" max="4834" width="6.109375" style="1" customWidth="1"/>
    <col min="4835" max="4835" width="0" style="1" hidden="1" customWidth="1"/>
    <col min="4836" max="4836" width="20.109375" style="1" customWidth="1"/>
    <col min="4837" max="4837" width="5.6640625" style="1" customWidth="1"/>
    <col min="4838" max="4838" width="20.109375" style="1" customWidth="1"/>
    <col min="4839" max="4839" width="5.6640625" style="1" customWidth="1"/>
    <col min="4840" max="4840" width="20.109375" style="1" customWidth="1"/>
    <col min="4841" max="4841" width="5.6640625" style="1" customWidth="1"/>
    <col min="4842" max="4844" width="7.88671875" style="1" customWidth="1"/>
    <col min="4845" max="4845" width="12.44140625" style="1" customWidth="1"/>
    <col min="4846" max="4846" width="0" style="1" hidden="1" customWidth="1"/>
    <col min="4847" max="4847" width="22.33203125" style="1" customWidth="1"/>
    <col min="4848" max="4883" width="0" style="1" hidden="1" customWidth="1"/>
    <col min="4884" max="4904" width="9" style="1"/>
    <col min="4905" max="4905" width="32.6640625" style="1" customWidth="1"/>
    <col min="4906" max="5074" width="9" style="1"/>
    <col min="5075" max="5075" width="3.44140625" style="1" customWidth="1"/>
    <col min="5076" max="5076" width="4" style="1" bestFit="1" customWidth="1"/>
    <col min="5077" max="5077" width="22.109375" style="1" customWidth="1"/>
    <col min="5078" max="5078" width="12.44140625" style="1" customWidth="1"/>
    <col min="5079" max="5079" width="8.88671875" style="1" bestFit="1" customWidth="1"/>
    <col min="5080" max="5080" width="6.44140625" style="1" bestFit="1" customWidth="1"/>
    <col min="5081" max="5081" width="28.109375" style="1" customWidth="1"/>
    <col min="5082" max="5082" width="30.88671875" style="1" customWidth="1"/>
    <col min="5083" max="5083" width="0" style="1" hidden="1" customWidth="1"/>
    <col min="5084" max="5084" width="6.109375" style="1" bestFit="1" customWidth="1"/>
    <col min="5085" max="5085" width="25.88671875" style="1" bestFit="1" customWidth="1"/>
    <col min="5086" max="5086" width="6.109375" style="1" customWidth="1"/>
    <col min="5087" max="5087" width="23.6640625" style="1" customWidth="1"/>
    <col min="5088" max="5088" width="8.44140625" style="1" bestFit="1" customWidth="1"/>
    <col min="5089" max="5089" width="8.44140625" style="1" customWidth="1"/>
    <col min="5090" max="5090" width="6.109375" style="1" customWidth="1"/>
    <col min="5091" max="5091" width="0" style="1" hidden="1" customWidth="1"/>
    <col min="5092" max="5092" width="20.109375" style="1" customWidth="1"/>
    <col min="5093" max="5093" width="5.6640625" style="1" customWidth="1"/>
    <col min="5094" max="5094" width="20.109375" style="1" customWidth="1"/>
    <col min="5095" max="5095" width="5.6640625" style="1" customWidth="1"/>
    <col min="5096" max="5096" width="20.109375" style="1" customWidth="1"/>
    <col min="5097" max="5097" width="5.6640625" style="1" customWidth="1"/>
    <col min="5098" max="5100" width="7.88671875" style="1" customWidth="1"/>
    <col min="5101" max="5101" width="12.44140625" style="1" customWidth="1"/>
    <col min="5102" max="5102" width="0" style="1" hidden="1" customWidth="1"/>
    <col min="5103" max="5103" width="22.33203125" style="1" customWidth="1"/>
    <col min="5104" max="5139" width="0" style="1" hidden="1" customWidth="1"/>
    <col min="5140" max="5160" width="9" style="1"/>
    <col min="5161" max="5161" width="32.6640625" style="1" customWidth="1"/>
    <col min="5162" max="5330" width="9" style="1"/>
    <col min="5331" max="5331" width="3.44140625" style="1" customWidth="1"/>
    <col min="5332" max="5332" width="4" style="1" bestFit="1" customWidth="1"/>
    <col min="5333" max="5333" width="22.109375" style="1" customWidth="1"/>
    <col min="5334" max="5334" width="12.44140625" style="1" customWidth="1"/>
    <col min="5335" max="5335" width="8.88671875" style="1" bestFit="1" customWidth="1"/>
    <col min="5336" max="5336" width="6.44140625" style="1" bestFit="1" customWidth="1"/>
    <col min="5337" max="5337" width="28.109375" style="1" customWidth="1"/>
    <col min="5338" max="5338" width="30.88671875" style="1" customWidth="1"/>
    <col min="5339" max="5339" width="0" style="1" hidden="1" customWidth="1"/>
    <col min="5340" max="5340" width="6.109375" style="1" bestFit="1" customWidth="1"/>
    <col min="5341" max="5341" width="25.88671875" style="1" bestFit="1" customWidth="1"/>
    <col min="5342" max="5342" width="6.109375" style="1" customWidth="1"/>
    <col min="5343" max="5343" width="23.6640625" style="1" customWidth="1"/>
    <col min="5344" max="5344" width="8.44140625" style="1" bestFit="1" customWidth="1"/>
    <col min="5345" max="5345" width="8.44140625" style="1" customWidth="1"/>
    <col min="5346" max="5346" width="6.109375" style="1" customWidth="1"/>
    <col min="5347" max="5347" width="0" style="1" hidden="1" customWidth="1"/>
    <col min="5348" max="5348" width="20.109375" style="1" customWidth="1"/>
    <col min="5349" max="5349" width="5.6640625" style="1" customWidth="1"/>
    <col min="5350" max="5350" width="20.109375" style="1" customWidth="1"/>
    <col min="5351" max="5351" width="5.6640625" style="1" customWidth="1"/>
    <col min="5352" max="5352" width="20.109375" style="1" customWidth="1"/>
    <col min="5353" max="5353" width="5.6640625" style="1" customWidth="1"/>
    <col min="5354" max="5356" width="7.88671875" style="1" customWidth="1"/>
    <col min="5357" max="5357" width="12.44140625" style="1" customWidth="1"/>
    <col min="5358" max="5358" width="0" style="1" hidden="1" customWidth="1"/>
    <col min="5359" max="5359" width="22.33203125" style="1" customWidth="1"/>
    <col min="5360" max="5395" width="0" style="1" hidden="1" customWidth="1"/>
    <col min="5396" max="5416" width="9" style="1"/>
    <col min="5417" max="5417" width="32.6640625" style="1" customWidth="1"/>
    <col min="5418" max="5586" width="9" style="1"/>
    <col min="5587" max="5587" width="3.44140625" style="1" customWidth="1"/>
    <col min="5588" max="5588" width="4" style="1" bestFit="1" customWidth="1"/>
    <col min="5589" max="5589" width="22.109375" style="1" customWidth="1"/>
    <col min="5590" max="5590" width="12.44140625" style="1" customWidth="1"/>
    <col min="5591" max="5591" width="8.88671875" style="1" bestFit="1" customWidth="1"/>
    <col min="5592" max="5592" width="6.44140625" style="1" bestFit="1" customWidth="1"/>
    <col min="5593" max="5593" width="28.109375" style="1" customWidth="1"/>
    <col min="5594" max="5594" width="30.88671875" style="1" customWidth="1"/>
    <col min="5595" max="5595" width="0" style="1" hidden="1" customWidth="1"/>
    <col min="5596" max="5596" width="6.109375" style="1" bestFit="1" customWidth="1"/>
    <col min="5597" max="5597" width="25.88671875" style="1" bestFit="1" customWidth="1"/>
    <col min="5598" max="5598" width="6.109375" style="1" customWidth="1"/>
    <col min="5599" max="5599" width="23.6640625" style="1" customWidth="1"/>
    <col min="5600" max="5600" width="8.44140625" style="1" bestFit="1" customWidth="1"/>
    <col min="5601" max="5601" width="8.44140625" style="1" customWidth="1"/>
    <col min="5602" max="5602" width="6.109375" style="1" customWidth="1"/>
    <col min="5603" max="5603" width="0" style="1" hidden="1" customWidth="1"/>
    <col min="5604" max="5604" width="20.109375" style="1" customWidth="1"/>
    <col min="5605" max="5605" width="5.6640625" style="1" customWidth="1"/>
    <col min="5606" max="5606" width="20.109375" style="1" customWidth="1"/>
    <col min="5607" max="5607" width="5.6640625" style="1" customWidth="1"/>
    <col min="5608" max="5608" width="20.109375" style="1" customWidth="1"/>
    <col min="5609" max="5609" width="5.6640625" style="1" customWidth="1"/>
    <col min="5610" max="5612" width="7.88671875" style="1" customWidth="1"/>
    <col min="5613" max="5613" width="12.44140625" style="1" customWidth="1"/>
    <col min="5614" max="5614" width="0" style="1" hidden="1" customWidth="1"/>
    <col min="5615" max="5615" width="22.33203125" style="1" customWidth="1"/>
    <col min="5616" max="5651" width="0" style="1" hidden="1" customWidth="1"/>
    <col min="5652" max="5672" width="9" style="1"/>
    <col min="5673" max="5673" width="32.6640625" style="1" customWidth="1"/>
    <col min="5674" max="5842" width="9" style="1"/>
    <col min="5843" max="5843" width="3.44140625" style="1" customWidth="1"/>
    <col min="5844" max="5844" width="4" style="1" bestFit="1" customWidth="1"/>
    <col min="5845" max="5845" width="22.109375" style="1" customWidth="1"/>
    <col min="5846" max="5846" width="12.44140625" style="1" customWidth="1"/>
    <col min="5847" max="5847" width="8.88671875" style="1" bestFit="1" customWidth="1"/>
    <col min="5848" max="5848" width="6.44140625" style="1" bestFit="1" customWidth="1"/>
    <col min="5849" max="5849" width="28.109375" style="1" customWidth="1"/>
    <col min="5850" max="5850" width="30.88671875" style="1" customWidth="1"/>
    <col min="5851" max="5851" width="0" style="1" hidden="1" customWidth="1"/>
    <col min="5852" max="5852" width="6.109375" style="1" bestFit="1" customWidth="1"/>
    <col min="5853" max="5853" width="25.88671875" style="1" bestFit="1" customWidth="1"/>
    <col min="5854" max="5854" width="6.109375" style="1" customWidth="1"/>
    <col min="5855" max="5855" width="23.6640625" style="1" customWidth="1"/>
    <col min="5856" max="5856" width="8.44140625" style="1" bestFit="1" customWidth="1"/>
    <col min="5857" max="5857" width="8.44140625" style="1" customWidth="1"/>
    <col min="5858" max="5858" width="6.109375" style="1" customWidth="1"/>
    <col min="5859" max="5859" width="0" style="1" hidden="1" customWidth="1"/>
    <col min="5860" max="5860" width="20.109375" style="1" customWidth="1"/>
    <col min="5861" max="5861" width="5.6640625" style="1" customWidth="1"/>
    <col min="5862" max="5862" width="20.109375" style="1" customWidth="1"/>
    <col min="5863" max="5863" width="5.6640625" style="1" customWidth="1"/>
    <col min="5864" max="5864" width="20.109375" style="1" customWidth="1"/>
    <col min="5865" max="5865" width="5.6640625" style="1" customWidth="1"/>
    <col min="5866" max="5868" width="7.88671875" style="1" customWidth="1"/>
    <col min="5869" max="5869" width="12.44140625" style="1" customWidth="1"/>
    <col min="5870" max="5870" width="0" style="1" hidden="1" customWidth="1"/>
    <col min="5871" max="5871" width="22.33203125" style="1" customWidth="1"/>
    <col min="5872" max="5907" width="0" style="1" hidden="1" customWidth="1"/>
    <col min="5908" max="5928" width="9" style="1"/>
    <col min="5929" max="5929" width="32.6640625" style="1" customWidth="1"/>
    <col min="5930" max="6098" width="9" style="1"/>
    <col min="6099" max="6099" width="3.44140625" style="1" customWidth="1"/>
    <col min="6100" max="6100" width="4" style="1" bestFit="1" customWidth="1"/>
    <col min="6101" max="6101" width="22.109375" style="1" customWidth="1"/>
    <col min="6102" max="6102" width="12.44140625" style="1" customWidth="1"/>
    <col min="6103" max="6103" width="8.88671875" style="1" bestFit="1" customWidth="1"/>
    <col min="6104" max="6104" width="6.44140625" style="1" bestFit="1" customWidth="1"/>
    <col min="6105" max="6105" width="28.109375" style="1" customWidth="1"/>
    <col min="6106" max="6106" width="30.88671875" style="1" customWidth="1"/>
    <col min="6107" max="6107" width="0" style="1" hidden="1" customWidth="1"/>
    <col min="6108" max="6108" width="6.109375" style="1" bestFit="1" customWidth="1"/>
    <col min="6109" max="6109" width="25.88671875" style="1" bestFit="1" customWidth="1"/>
    <col min="6110" max="6110" width="6.109375" style="1" customWidth="1"/>
    <col min="6111" max="6111" width="23.6640625" style="1" customWidth="1"/>
    <col min="6112" max="6112" width="8.44140625" style="1" bestFit="1" customWidth="1"/>
    <col min="6113" max="6113" width="8.44140625" style="1" customWidth="1"/>
    <col min="6114" max="6114" width="6.109375" style="1" customWidth="1"/>
    <col min="6115" max="6115" width="0" style="1" hidden="1" customWidth="1"/>
    <col min="6116" max="6116" width="20.109375" style="1" customWidth="1"/>
    <col min="6117" max="6117" width="5.6640625" style="1" customWidth="1"/>
    <col min="6118" max="6118" width="20.109375" style="1" customWidth="1"/>
    <col min="6119" max="6119" width="5.6640625" style="1" customWidth="1"/>
    <col min="6120" max="6120" width="20.109375" style="1" customWidth="1"/>
    <col min="6121" max="6121" width="5.6640625" style="1" customWidth="1"/>
    <col min="6122" max="6124" width="7.88671875" style="1" customWidth="1"/>
    <col min="6125" max="6125" width="12.44140625" style="1" customWidth="1"/>
    <col min="6126" max="6126" width="0" style="1" hidden="1" customWidth="1"/>
    <col min="6127" max="6127" width="22.33203125" style="1" customWidth="1"/>
    <col min="6128" max="6163" width="0" style="1" hidden="1" customWidth="1"/>
    <col min="6164" max="6184" width="9" style="1"/>
    <col min="6185" max="6185" width="32.6640625" style="1" customWidth="1"/>
    <col min="6186" max="6354" width="9" style="1"/>
    <col min="6355" max="6355" width="3.44140625" style="1" customWidth="1"/>
    <col min="6356" max="6356" width="4" style="1" bestFit="1" customWidth="1"/>
    <col min="6357" max="6357" width="22.109375" style="1" customWidth="1"/>
    <col min="6358" max="6358" width="12.44140625" style="1" customWidth="1"/>
    <col min="6359" max="6359" width="8.88671875" style="1" bestFit="1" customWidth="1"/>
    <col min="6360" max="6360" width="6.44140625" style="1" bestFit="1" customWidth="1"/>
    <col min="6361" max="6361" width="28.109375" style="1" customWidth="1"/>
    <col min="6362" max="6362" width="30.88671875" style="1" customWidth="1"/>
    <col min="6363" max="6363" width="0" style="1" hidden="1" customWidth="1"/>
    <col min="6364" max="6364" width="6.109375" style="1" bestFit="1" customWidth="1"/>
    <col min="6365" max="6365" width="25.88671875" style="1" bestFit="1" customWidth="1"/>
    <col min="6366" max="6366" width="6.109375" style="1" customWidth="1"/>
    <col min="6367" max="6367" width="23.6640625" style="1" customWidth="1"/>
    <col min="6368" max="6368" width="8.44140625" style="1" bestFit="1" customWidth="1"/>
    <col min="6369" max="6369" width="8.44140625" style="1" customWidth="1"/>
    <col min="6370" max="6370" width="6.109375" style="1" customWidth="1"/>
    <col min="6371" max="6371" width="0" style="1" hidden="1" customWidth="1"/>
    <col min="6372" max="6372" width="20.109375" style="1" customWidth="1"/>
    <col min="6373" max="6373" width="5.6640625" style="1" customWidth="1"/>
    <col min="6374" max="6374" width="20.109375" style="1" customWidth="1"/>
    <col min="6375" max="6375" width="5.6640625" style="1" customWidth="1"/>
    <col min="6376" max="6376" width="20.109375" style="1" customWidth="1"/>
    <col min="6377" max="6377" width="5.6640625" style="1" customWidth="1"/>
    <col min="6378" max="6380" width="7.88671875" style="1" customWidth="1"/>
    <col min="6381" max="6381" width="12.44140625" style="1" customWidth="1"/>
    <col min="6382" max="6382" width="0" style="1" hidden="1" customWidth="1"/>
    <col min="6383" max="6383" width="22.33203125" style="1" customWidth="1"/>
    <col min="6384" max="6419" width="0" style="1" hidden="1" customWidth="1"/>
    <col min="6420" max="6440" width="9" style="1"/>
    <col min="6441" max="6441" width="32.6640625" style="1" customWidth="1"/>
    <col min="6442" max="6610" width="9" style="1"/>
    <col min="6611" max="6611" width="3.44140625" style="1" customWidth="1"/>
    <col min="6612" max="6612" width="4" style="1" bestFit="1" customWidth="1"/>
    <col min="6613" max="6613" width="22.109375" style="1" customWidth="1"/>
    <col min="6614" max="6614" width="12.44140625" style="1" customWidth="1"/>
    <col min="6615" max="6615" width="8.88671875" style="1" bestFit="1" customWidth="1"/>
    <col min="6616" max="6616" width="6.44140625" style="1" bestFit="1" customWidth="1"/>
    <col min="6617" max="6617" width="28.109375" style="1" customWidth="1"/>
    <col min="6618" max="6618" width="30.88671875" style="1" customWidth="1"/>
    <col min="6619" max="6619" width="0" style="1" hidden="1" customWidth="1"/>
    <col min="6620" max="6620" width="6.109375" style="1" bestFit="1" customWidth="1"/>
    <col min="6621" max="6621" width="25.88671875" style="1" bestFit="1" customWidth="1"/>
    <col min="6622" max="6622" width="6.109375" style="1" customWidth="1"/>
    <col min="6623" max="6623" width="23.6640625" style="1" customWidth="1"/>
    <col min="6624" max="6624" width="8.44140625" style="1" bestFit="1" customWidth="1"/>
    <col min="6625" max="6625" width="8.44140625" style="1" customWidth="1"/>
    <col min="6626" max="6626" width="6.109375" style="1" customWidth="1"/>
    <col min="6627" max="6627" width="0" style="1" hidden="1" customWidth="1"/>
    <col min="6628" max="6628" width="20.109375" style="1" customWidth="1"/>
    <col min="6629" max="6629" width="5.6640625" style="1" customWidth="1"/>
    <col min="6630" max="6630" width="20.109375" style="1" customWidth="1"/>
    <col min="6631" max="6631" width="5.6640625" style="1" customWidth="1"/>
    <col min="6632" max="6632" width="20.109375" style="1" customWidth="1"/>
    <col min="6633" max="6633" width="5.6640625" style="1" customWidth="1"/>
    <col min="6634" max="6636" width="7.88671875" style="1" customWidth="1"/>
    <col min="6637" max="6637" width="12.44140625" style="1" customWidth="1"/>
    <col min="6638" max="6638" width="0" style="1" hidden="1" customWidth="1"/>
    <col min="6639" max="6639" width="22.33203125" style="1" customWidth="1"/>
    <col min="6640" max="6675" width="0" style="1" hidden="1" customWidth="1"/>
    <col min="6676" max="6696" width="9" style="1"/>
    <col min="6697" max="6697" width="32.6640625" style="1" customWidth="1"/>
    <col min="6698" max="6866" width="9" style="1"/>
    <col min="6867" max="6867" width="3.44140625" style="1" customWidth="1"/>
    <col min="6868" max="6868" width="4" style="1" bestFit="1" customWidth="1"/>
    <col min="6869" max="6869" width="22.109375" style="1" customWidth="1"/>
    <col min="6870" max="6870" width="12.44140625" style="1" customWidth="1"/>
    <col min="6871" max="6871" width="8.88671875" style="1" bestFit="1" customWidth="1"/>
    <col min="6872" max="6872" width="6.44140625" style="1" bestFit="1" customWidth="1"/>
    <col min="6873" max="6873" width="28.109375" style="1" customWidth="1"/>
    <col min="6874" max="6874" width="30.88671875" style="1" customWidth="1"/>
    <col min="6875" max="6875" width="0" style="1" hidden="1" customWidth="1"/>
    <col min="6876" max="6876" width="6.109375" style="1" bestFit="1" customWidth="1"/>
    <col min="6877" max="6877" width="25.88671875" style="1" bestFit="1" customWidth="1"/>
    <col min="6878" max="6878" width="6.109375" style="1" customWidth="1"/>
    <col min="6879" max="6879" width="23.6640625" style="1" customWidth="1"/>
    <col min="6880" max="6880" width="8.44140625" style="1" bestFit="1" customWidth="1"/>
    <col min="6881" max="6881" width="8.44140625" style="1" customWidth="1"/>
    <col min="6882" max="6882" width="6.109375" style="1" customWidth="1"/>
    <col min="6883" max="6883" width="0" style="1" hidden="1" customWidth="1"/>
    <col min="6884" max="6884" width="20.109375" style="1" customWidth="1"/>
    <col min="6885" max="6885" width="5.6640625" style="1" customWidth="1"/>
    <col min="6886" max="6886" width="20.109375" style="1" customWidth="1"/>
    <col min="6887" max="6887" width="5.6640625" style="1" customWidth="1"/>
    <col min="6888" max="6888" width="20.109375" style="1" customWidth="1"/>
    <col min="6889" max="6889" width="5.6640625" style="1" customWidth="1"/>
    <col min="6890" max="6892" width="7.88671875" style="1" customWidth="1"/>
    <col min="6893" max="6893" width="12.44140625" style="1" customWidth="1"/>
    <col min="6894" max="6894" width="0" style="1" hidden="1" customWidth="1"/>
    <col min="6895" max="6895" width="22.33203125" style="1" customWidth="1"/>
    <col min="6896" max="6931" width="0" style="1" hidden="1" customWidth="1"/>
    <col min="6932" max="6952" width="9" style="1"/>
    <col min="6953" max="6953" width="32.6640625" style="1" customWidth="1"/>
    <col min="6954" max="7122" width="9" style="1"/>
    <col min="7123" max="7123" width="3.44140625" style="1" customWidth="1"/>
    <col min="7124" max="7124" width="4" style="1" bestFit="1" customWidth="1"/>
    <col min="7125" max="7125" width="22.109375" style="1" customWidth="1"/>
    <col min="7126" max="7126" width="12.44140625" style="1" customWidth="1"/>
    <col min="7127" max="7127" width="8.88671875" style="1" bestFit="1" customWidth="1"/>
    <col min="7128" max="7128" width="6.44140625" style="1" bestFit="1" customWidth="1"/>
    <col min="7129" max="7129" width="28.109375" style="1" customWidth="1"/>
    <col min="7130" max="7130" width="30.88671875" style="1" customWidth="1"/>
    <col min="7131" max="7131" width="0" style="1" hidden="1" customWidth="1"/>
    <col min="7132" max="7132" width="6.109375" style="1" bestFit="1" customWidth="1"/>
    <col min="7133" max="7133" width="25.88671875" style="1" bestFit="1" customWidth="1"/>
    <col min="7134" max="7134" width="6.109375" style="1" customWidth="1"/>
    <col min="7135" max="7135" width="23.6640625" style="1" customWidth="1"/>
    <col min="7136" max="7136" width="8.44140625" style="1" bestFit="1" customWidth="1"/>
    <col min="7137" max="7137" width="8.44140625" style="1" customWidth="1"/>
    <col min="7138" max="7138" width="6.109375" style="1" customWidth="1"/>
    <col min="7139" max="7139" width="0" style="1" hidden="1" customWidth="1"/>
    <col min="7140" max="7140" width="20.109375" style="1" customWidth="1"/>
    <col min="7141" max="7141" width="5.6640625" style="1" customWidth="1"/>
    <col min="7142" max="7142" width="20.109375" style="1" customWidth="1"/>
    <col min="7143" max="7143" width="5.6640625" style="1" customWidth="1"/>
    <col min="7144" max="7144" width="20.109375" style="1" customWidth="1"/>
    <col min="7145" max="7145" width="5.6640625" style="1" customWidth="1"/>
    <col min="7146" max="7148" width="7.88671875" style="1" customWidth="1"/>
    <col min="7149" max="7149" width="12.44140625" style="1" customWidth="1"/>
    <col min="7150" max="7150" width="0" style="1" hidden="1" customWidth="1"/>
    <col min="7151" max="7151" width="22.33203125" style="1" customWidth="1"/>
    <col min="7152" max="7187" width="0" style="1" hidden="1" customWidth="1"/>
    <col min="7188" max="7208" width="9" style="1"/>
    <col min="7209" max="7209" width="32.6640625" style="1" customWidth="1"/>
    <col min="7210" max="7378" width="9" style="1"/>
    <col min="7379" max="7379" width="3.44140625" style="1" customWidth="1"/>
    <col min="7380" max="7380" width="4" style="1" bestFit="1" customWidth="1"/>
    <col min="7381" max="7381" width="22.109375" style="1" customWidth="1"/>
    <col min="7382" max="7382" width="12.44140625" style="1" customWidth="1"/>
    <col min="7383" max="7383" width="8.88671875" style="1" bestFit="1" customWidth="1"/>
    <col min="7384" max="7384" width="6.44140625" style="1" bestFit="1" customWidth="1"/>
    <col min="7385" max="7385" width="28.109375" style="1" customWidth="1"/>
    <col min="7386" max="7386" width="30.88671875" style="1" customWidth="1"/>
    <col min="7387" max="7387" width="0" style="1" hidden="1" customWidth="1"/>
    <col min="7388" max="7388" width="6.109375" style="1" bestFit="1" customWidth="1"/>
    <col min="7389" max="7389" width="25.88671875" style="1" bestFit="1" customWidth="1"/>
    <col min="7390" max="7390" width="6.109375" style="1" customWidth="1"/>
    <col min="7391" max="7391" width="23.6640625" style="1" customWidth="1"/>
    <col min="7392" max="7392" width="8.44140625" style="1" bestFit="1" customWidth="1"/>
    <col min="7393" max="7393" width="8.44140625" style="1" customWidth="1"/>
    <col min="7394" max="7394" width="6.109375" style="1" customWidth="1"/>
    <col min="7395" max="7395" width="0" style="1" hidden="1" customWidth="1"/>
    <col min="7396" max="7396" width="20.109375" style="1" customWidth="1"/>
    <col min="7397" max="7397" width="5.6640625" style="1" customWidth="1"/>
    <col min="7398" max="7398" width="20.109375" style="1" customWidth="1"/>
    <col min="7399" max="7399" width="5.6640625" style="1" customWidth="1"/>
    <col min="7400" max="7400" width="20.109375" style="1" customWidth="1"/>
    <col min="7401" max="7401" width="5.6640625" style="1" customWidth="1"/>
    <col min="7402" max="7404" width="7.88671875" style="1" customWidth="1"/>
    <col min="7405" max="7405" width="12.44140625" style="1" customWidth="1"/>
    <col min="7406" max="7406" width="0" style="1" hidden="1" customWidth="1"/>
    <col min="7407" max="7407" width="22.33203125" style="1" customWidth="1"/>
    <col min="7408" max="7443" width="0" style="1" hidden="1" customWidth="1"/>
    <col min="7444" max="7464" width="9" style="1"/>
    <col min="7465" max="7465" width="32.6640625" style="1" customWidth="1"/>
    <col min="7466" max="7634" width="9" style="1"/>
    <col min="7635" max="7635" width="3.44140625" style="1" customWidth="1"/>
    <col min="7636" max="7636" width="4" style="1" bestFit="1" customWidth="1"/>
    <col min="7637" max="7637" width="22.109375" style="1" customWidth="1"/>
    <col min="7638" max="7638" width="12.44140625" style="1" customWidth="1"/>
    <col min="7639" max="7639" width="8.88671875" style="1" bestFit="1" customWidth="1"/>
    <col min="7640" max="7640" width="6.44140625" style="1" bestFit="1" customWidth="1"/>
    <col min="7641" max="7641" width="28.109375" style="1" customWidth="1"/>
    <col min="7642" max="7642" width="30.88671875" style="1" customWidth="1"/>
    <col min="7643" max="7643" width="0" style="1" hidden="1" customWidth="1"/>
    <col min="7644" max="7644" width="6.109375" style="1" bestFit="1" customWidth="1"/>
    <col min="7645" max="7645" width="25.88671875" style="1" bestFit="1" customWidth="1"/>
    <col min="7646" max="7646" width="6.109375" style="1" customWidth="1"/>
    <col min="7647" max="7647" width="23.6640625" style="1" customWidth="1"/>
    <col min="7648" max="7648" width="8.44140625" style="1" bestFit="1" customWidth="1"/>
    <col min="7649" max="7649" width="8.44140625" style="1" customWidth="1"/>
    <col min="7650" max="7650" width="6.109375" style="1" customWidth="1"/>
    <col min="7651" max="7651" width="0" style="1" hidden="1" customWidth="1"/>
    <col min="7652" max="7652" width="20.109375" style="1" customWidth="1"/>
    <col min="7653" max="7653" width="5.6640625" style="1" customWidth="1"/>
    <col min="7654" max="7654" width="20.109375" style="1" customWidth="1"/>
    <col min="7655" max="7655" width="5.6640625" style="1" customWidth="1"/>
    <col min="7656" max="7656" width="20.109375" style="1" customWidth="1"/>
    <col min="7657" max="7657" width="5.6640625" style="1" customWidth="1"/>
    <col min="7658" max="7660" width="7.88671875" style="1" customWidth="1"/>
    <col min="7661" max="7661" width="12.44140625" style="1" customWidth="1"/>
    <col min="7662" max="7662" width="0" style="1" hidden="1" customWidth="1"/>
    <col min="7663" max="7663" width="22.33203125" style="1" customWidth="1"/>
    <col min="7664" max="7699" width="0" style="1" hidden="1" customWidth="1"/>
    <col min="7700" max="7720" width="9" style="1"/>
    <col min="7721" max="7721" width="32.6640625" style="1" customWidth="1"/>
    <col min="7722" max="7890" width="9" style="1"/>
    <col min="7891" max="7891" width="3.44140625" style="1" customWidth="1"/>
    <col min="7892" max="7892" width="4" style="1" bestFit="1" customWidth="1"/>
    <col min="7893" max="7893" width="22.109375" style="1" customWidth="1"/>
    <col min="7894" max="7894" width="12.44140625" style="1" customWidth="1"/>
    <col min="7895" max="7895" width="8.88671875" style="1" bestFit="1" customWidth="1"/>
    <col min="7896" max="7896" width="6.44140625" style="1" bestFit="1" customWidth="1"/>
    <col min="7897" max="7897" width="28.109375" style="1" customWidth="1"/>
    <col min="7898" max="7898" width="30.88671875" style="1" customWidth="1"/>
    <col min="7899" max="7899" width="0" style="1" hidden="1" customWidth="1"/>
    <col min="7900" max="7900" width="6.109375" style="1" bestFit="1" customWidth="1"/>
    <col min="7901" max="7901" width="25.88671875" style="1" bestFit="1" customWidth="1"/>
    <col min="7902" max="7902" width="6.109375" style="1" customWidth="1"/>
    <col min="7903" max="7903" width="23.6640625" style="1" customWidth="1"/>
    <col min="7904" max="7904" width="8.44140625" style="1" bestFit="1" customWidth="1"/>
    <col min="7905" max="7905" width="8.44140625" style="1" customWidth="1"/>
    <col min="7906" max="7906" width="6.109375" style="1" customWidth="1"/>
    <col min="7907" max="7907" width="0" style="1" hidden="1" customWidth="1"/>
    <col min="7908" max="7908" width="20.109375" style="1" customWidth="1"/>
    <col min="7909" max="7909" width="5.6640625" style="1" customWidth="1"/>
    <col min="7910" max="7910" width="20.109375" style="1" customWidth="1"/>
    <col min="7911" max="7911" width="5.6640625" style="1" customWidth="1"/>
    <col min="7912" max="7912" width="20.109375" style="1" customWidth="1"/>
    <col min="7913" max="7913" width="5.6640625" style="1" customWidth="1"/>
    <col min="7914" max="7916" width="7.88671875" style="1" customWidth="1"/>
    <col min="7917" max="7917" width="12.44140625" style="1" customWidth="1"/>
    <col min="7918" max="7918" width="0" style="1" hidden="1" customWidth="1"/>
    <col min="7919" max="7919" width="22.33203125" style="1" customWidth="1"/>
    <col min="7920" max="7955" width="0" style="1" hidden="1" customWidth="1"/>
    <col min="7956" max="7976" width="9" style="1"/>
    <col min="7977" max="7977" width="32.6640625" style="1" customWidth="1"/>
    <col min="7978" max="8146" width="9" style="1"/>
    <col min="8147" max="8147" width="3.44140625" style="1" customWidth="1"/>
    <col min="8148" max="8148" width="4" style="1" bestFit="1" customWidth="1"/>
    <col min="8149" max="8149" width="22.109375" style="1" customWidth="1"/>
    <col min="8150" max="8150" width="12.44140625" style="1" customWidth="1"/>
    <col min="8151" max="8151" width="8.88671875" style="1" bestFit="1" customWidth="1"/>
    <col min="8152" max="8152" width="6.44140625" style="1" bestFit="1" customWidth="1"/>
    <col min="8153" max="8153" width="28.109375" style="1" customWidth="1"/>
    <col min="8154" max="8154" width="30.88671875" style="1" customWidth="1"/>
    <col min="8155" max="8155" width="0" style="1" hidden="1" customWidth="1"/>
    <col min="8156" max="8156" width="6.109375" style="1" bestFit="1" customWidth="1"/>
    <col min="8157" max="8157" width="25.88671875" style="1" bestFit="1" customWidth="1"/>
    <col min="8158" max="8158" width="6.109375" style="1" customWidth="1"/>
    <col min="8159" max="8159" width="23.6640625" style="1" customWidth="1"/>
    <col min="8160" max="8160" width="8.44140625" style="1" bestFit="1" customWidth="1"/>
    <col min="8161" max="8161" width="8.44140625" style="1" customWidth="1"/>
    <col min="8162" max="8162" width="6.109375" style="1" customWidth="1"/>
    <col min="8163" max="8163" width="0" style="1" hidden="1" customWidth="1"/>
    <col min="8164" max="8164" width="20.109375" style="1" customWidth="1"/>
    <col min="8165" max="8165" width="5.6640625" style="1" customWidth="1"/>
    <col min="8166" max="8166" width="20.109375" style="1" customWidth="1"/>
    <col min="8167" max="8167" width="5.6640625" style="1" customWidth="1"/>
    <col min="8168" max="8168" width="20.109375" style="1" customWidth="1"/>
    <col min="8169" max="8169" width="5.6640625" style="1" customWidth="1"/>
    <col min="8170" max="8172" width="7.88671875" style="1" customWidth="1"/>
    <col min="8173" max="8173" width="12.44140625" style="1" customWidth="1"/>
    <col min="8174" max="8174" width="0" style="1" hidden="1" customWidth="1"/>
    <col min="8175" max="8175" width="22.33203125" style="1" customWidth="1"/>
    <col min="8176" max="8211" width="0" style="1" hidden="1" customWidth="1"/>
    <col min="8212" max="8232" width="9" style="1"/>
    <col min="8233" max="8233" width="32.6640625" style="1" customWidth="1"/>
    <col min="8234" max="8402" width="9" style="1"/>
    <col min="8403" max="8403" width="3.44140625" style="1" customWidth="1"/>
    <col min="8404" max="8404" width="4" style="1" bestFit="1" customWidth="1"/>
    <col min="8405" max="8405" width="22.109375" style="1" customWidth="1"/>
    <col min="8406" max="8406" width="12.44140625" style="1" customWidth="1"/>
    <col min="8407" max="8407" width="8.88671875" style="1" bestFit="1" customWidth="1"/>
    <col min="8408" max="8408" width="6.44140625" style="1" bestFit="1" customWidth="1"/>
    <col min="8409" max="8409" width="28.109375" style="1" customWidth="1"/>
    <col min="8410" max="8410" width="30.88671875" style="1" customWidth="1"/>
    <col min="8411" max="8411" width="0" style="1" hidden="1" customWidth="1"/>
    <col min="8412" max="8412" width="6.109375" style="1" bestFit="1" customWidth="1"/>
    <col min="8413" max="8413" width="25.88671875" style="1" bestFit="1" customWidth="1"/>
    <col min="8414" max="8414" width="6.109375" style="1" customWidth="1"/>
    <col min="8415" max="8415" width="23.6640625" style="1" customWidth="1"/>
    <col min="8416" max="8416" width="8.44140625" style="1" bestFit="1" customWidth="1"/>
    <col min="8417" max="8417" width="8.44140625" style="1" customWidth="1"/>
    <col min="8418" max="8418" width="6.109375" style="1" customWidth="1"/>
    <col min="8419" max="8419" width="0" style="1" hidden="1" customWidth="1"/>
    <col min="8420" max="8420" width="20.109375" style="1" customWidth="1"/>
    <col min="8421" max="8421" width="5.6640625" style="1" customWidth="1"/>
    <col min="8422" max="8422" width="20.109375" style="1" customWidth="1"/>
    <col min="8423" max="8423" width="5.6640625" style="1" customWidth="1"/>
    <col min="8424" max="8424" width="20.109375" style="1" customWidth="1"/>
    <col min="8425" max="8425" width="5.6640625" style="1" customWidth="1"/>
    <col min="8426" max="8428" width="7.88671875" style="1" customWidth="1"/>
    <col min="8429" max="8429" width="12.44140625" style="1" customWidth="1"/>
    <col min="8430" max="8430" width="0" style="1" hidden="1" customWidth="1"/>
    <col min="8431" max="8431" width="22.33203125" style="1" customWidth="1"/>
    <col min="8432" max="8467" width="0" style="1" hidden="1" customWidth="1"/>
    <col min="8468" max="8488" width="9" style="1"/>
    <col min="8489" max="8489" width="32.6640625" style="1" customWidth="1"/>
    <col min="8490" max="8658" width="9" style="1"/>
    <col min="8659" max="8659" width="3.44140625" style="1" customWidth="1"/>
    <col min="8660" max="8660" width="4" style="1" bestFit="1" customWidth="1"/>
    <col min="8661" max="8661" width="22.109375" style="1" customWidth="1"/>
    <col min="8662" max="8662" width="12.44140625" style="1" customWidth="1"/>
    <col min="8663" max="8663" width="8.88671875" style="1" bestFit="1" customWidth="1"/>
    <col min="8664" max="8664" width="6.44140625" style="1" bestFit="1" customWidth="1"/>
    <col min="8665" max="8665" width="28.109375" style="1" customWidth="1"/>
    <col min="8666" max="8666" width="30.88671875" style="1" customWidth="1"/>
    <col min="8667" max="8667" width="0" style="1" hidden="1" customWidth="1"/>
    <col min="8668" max="8668" width="6.109375" style="1" bestFit="1" customWidth="1"/>
    <col min="8669" max="8669" width="25.88671875" style="1" bestFit="1" customWidth="1"/>
    <col min="8670" max="8670" width="6.109375" style="1" customWidth="1"/>
    <col min="8671" max="8671" width="23.6640625" style="1" customWidth="1"/>
    <col min="8672" max="8672" width="8.44140625" style="1" bestFit="1" customWidth="1"/>
    <col min="8673" max="8673" width="8.44140625" style="1" customWidth="1"/>
    <col min="8674" max="8674" width="6.109375" style="1" customWidth="1"/>
    <col min="8675" max="8675" width="0" style="1" hidden="1" customWidth="1"/>
    <col min="8676" max="8676" width="20.109375" style="1" customWidth="1"/>
    <col min="8677" max="8677" width="5.6640625" style="1" customWidth="1"/>
    <col min="8678" max="8678" width="20.109375" style="1" customWidth="1"/>
    <col min="8679" max="8679" width="5.6640625" style="1" customWidth="1"/>
    <col min="8680" max="8680" width="20.109375" style="1" customWidth="1"/>
    <col min="8681" max="8681" width="5.6640625" style="1" customWidth="1"/>
    <col min="8682" max="8684" width="7.88671875" style="1" customWidth="1"/>
    <col min="8685" max="8685" width="12.44140625" style="1" customWidth="1"/>
    <col min="8686" max="8686" width="0" style="1" hidden="1" customWidth="1"/>
    <col min="8687" max="8687" width="22.33203125" style="1" customWidth="1"/>
    <col min="8688" max="8723" width="0" style="1" hidden="1" customWidth="1"/>
    <col min="8724" max="8744" width="9" style="1"/>
    <col min="8745" max="8745" width="32.6640625" style="1" customWidth="1"/>
    <col min="8746" max="8914" width="9" style="1"/>
    <col min="8915" max="8915" width="3.44140625" style="1" customWidth="1"/>
    <col min="8916" max="8916" width="4" style="1" bestFit="1" customWidth="1"/>
    <col min="8917" max="8917" width="22.109375" style="1" customWidth="1"/>
    <col min="8918" max="8918" width="12.44140625" style="1" customWidth="1"/>
    <col min="8919" max="8919" width="8.88671875" style="1" bestFit="1" customWidth="1"/>
    <col min="8920" max="8920" width="6.44140625" style="1" bestFit="1" customWidth="1"/>
    <col min="8921" max="8921" width="28.109375" style="1" customWidth="1"/>
    <col min="8922" max="8922" width="30.88671875" style="1" customWidth="1"/>
    <col min="8923" max="8923" width="0" style="1" hidden="1" customWidth="1"/>
    <col min="8924" max="8924" width="6.109375" style="1" bestFit="1" customWidth="1"/>
    <col min="8925" max="8925" width="25.88671875" style="1" bestFit="1" customWidth="1"/>
    <col min="8926" max="8926" width="6.109375" style="1" customWidth="1"/>
    <col min="8927" max="8927" width="23.6640625" style="1" customWidth="1"/>
    <col min="8928" max="8928" width="8.44140625" style="1" bestFit="1" customWidth="1"/>
    <col min="8929" max="8929" width="8.44140625" style="1" customWidth="1"/>
    <col min="8930" max="8930" width="6.109375" style="1" customWidth="1"/>
    <col min="8931" max="8931" width="0" style="1" hidden="1" customWidth="1"/>
    <col min="8932" max="8932" width="20.109375" style="1" customWidth="1"/>
    <col min="8933" max="8933" width="5.6640625" style="1" customWidth="1"/>
    <col min="8934" max="8934" width="20.109375" style="1" customWidth="1"/>
    <col min="8935" max="8935" width="5.6640625" style="1" customWidth="1"/>
    <col min="8936" max="8936" width="20.109375" style="1" customWidth="1"/>
    <col min="8937" max="8937" width="5.6640625" style="1" customWidth="1"/>
    <col min="8938" max="8940" width="7.88671875" style="1" customWidth="1"/>
    <col min="8941" max="8941" width="12.44140625" style="1" customWidth="1"/>
    <col min="8942" max="8942" width="0" style="1" hidden="1" customWidth="1"/>
    <col min="8943" max="8943" width="22.33203125" style="1" customWidth="1"/>
    <col min="8944" max="8979" width="0" style="1" hidden="1" customWidth="1"/>
    <col min="8980" max="9000" width="9" style="1"/>
    <col min="9001" max="9001" width="32.6640625" style="1" customWidth="1"/>
    <col min="9002" max="9170" width="9" style="1"/>
    <col min="9171" max="9171" width="3.44140625" style="1" customWidth="1"/>
    <col min="9172" max="9172" width="4" style="1" bestFit="1" customWidth="1"/>
    <col min="9173" max="9173" width="22.109375" style="1" customWidth="1"/>
    <col min="9174" max="9174" width="12.44140625" style="1" customWidth="1"/>
    <col min="9175" max="9175" width="8.88671875" style="1" bestFit="1" customWidth="1"/>
    <col min="9176" max="9176" width="6.44140625" style="1" bestFit="1" customWidth="1"/>
    <col min="9177" max="9177" width="28.109375" style="1" customWidth="1"/>
    <col min="9178" max="9178" width="30.88671875" style="1" customWidth="1"/>
    <col min="9179" max="9179" width="0" style="1" hidden="1" customWidth="1"/>
    <col min="9180" max="9180" width="6.109375" style="1" bestFit="1" customWidth="1"/>
    <col min="9181" max="9181" width="25.88671875" style="1" bestFit="1" customWidth="1"/>
    <col min="9182" max="9182" width="6.109375" style="1" customWidth="1"/>
    <col min="9183" max="9183" width="23.6640625" style="1" customWidth="1"/>
    <col min="9184" max="9184" width="8.44140625" style="1" bestFit="1" customWidth="1"/>
    <col min="9185" max="9185" width="8.44140625" style="1" customWidth="1"/>
    <col min="9186" max="9186" width="6.109375" style="1" customWidth="1"/>
    <col min="9187" max="9187" width="0" style="1" hidden="1" customWidth="1"/>
    <col min="9188" max="9188" width="20.109375" style="1" customWidth="1"/>
    <col min="9189" max="9189" width="5.6640625" style="1" customWidth="1"/>
    <col min="9190" max="9190" width="20.109375" style="1" customWidth="1"/>
    <col min="9191" max="9191" width="5.6640625" style="1" customWidth="1"/>
    <col min="9192" max="9192" width="20.109375" style="1" customWidth="1"/>
    <col min="9193" max="9193" width="5.6640625" style="1" customWidth="1"/>
    <col min="9194" max="9196" width="7.88671875" style="1" customWidth="1"/>
    <col min="9197" max="9197" width="12.44140625" style="1" customWidth="1"/>
    <col min="9198" max="9198" width="0" style="1" hidden="1" customWidth="1"/>
    <col min="9199" max="9199" width="22.33203125" style="1" customWidth="1"/>
    <col min="9200" max="9235" width="0" style="1" hidden="1" customWidth="1"/>
    <col min="9236" max="9256" width="9" style="1"/>
    <col min="9257" max="9257" width="32.6640625" style="1" customWidth="1"/>
    <col min="9258" max="9426" width="9" style="1"/>
    <col min="9427" max="9427" width="3.44140625" style="1" customWidth="1"/>
    <col min="9428" max="9428" width="4" style="1" bestFit="1" customWidth="1"/>
    <col min="9429" max="9429" width="22.109375" style="1" customWidth="1"/>
    <col min="9430" max="9430" width="12.44140625" style="1" customWidth="1"/>
    <col min="9431" max="9431" width="8.88671875" style="1" bestFit="1" customWidth="1"/>
    <col min="9432" max="9432" width="6.44140625" style="1" bestFit="1" customWidth="1"/>
    <col min="9433" max="9433" width="28.109375" style="1" customWidth="1"/>
    <col min="9434" max="9434" width="30.88671875" style="1" customWidth="1"/>
    <col min="9435" max="9435" width="0" style="1" hidden="1" customWidth="1"/>
    <col min="9436" max="9436" width="6.109375" style="1" bestFit="1" customWidth="1"/>
    <col min="9437" max="9437" width="25.88671875" style="1" bestFit="1" customWidth="1"/>
    <col min="9438" max="9438" width="6.109375" style="1" customWidth="1"/>
    <col min="9439" max="9439" width="23.6640625" style="1" customWidth="1"/>
    <col min="9440" max="9440" width="8.44140625" style="1" bestFit="1" customWidth="1"/>
    <col min="9441" max="9441" width="8.44140625" style="1" customWidth="1"/>
    <col min="9442" max="9442" width="6.109375" style="1" customWidth="1"/>
    <col min="9443" max="9443" width="0" style="1" hidden="1" customWidth="1"/>
    <col min="9444" max="9444" width="20.109375" style="1" customWidth="1"/>
    <col min="9445" max="9445" width="5.6640625" style="1" customWidth="1"/>
    <col min="9446" max="9446" width="20.109375" style="1" customWidth="1"/>
    <col min="9447" max="9447" width="5.6640625" style="1" customWidth="1"/>
    <col min="9448" max="9448" width="20.109375" style="1" customWidth="1"/>
    <col min="9449" max="9449" width="5.6640625" style="1" customWidth="1"/>
    <col min="9450" max="9452" width="7.88671875" style="1" customWidth="1"/>
    <col min="9453" max="9453" width="12.44140625" style="1" customWidth="1"/>
    <col min="9454" max="9454" width="0" style="1" hidden="1" customWidth="1"/>
    <col min="9455" max="9455" width="22.33203125" style="1" customWidth="1"/>
    <col min="9456" max="9491" width="0" style="1" hidden="1" customWidth="1"/>
    <col min="9492" max="9512" width="9" style="1"/>
    <col min="9513" max="9513" width="32.6640625" style="1" customWidth="1"/>
    <col min="9514" max="9682" width="9" style="1"/>
    <col min="9683" max="9683" width="3.44140625" style="1" customWidth="1"/>
    <col min="9684" max="9684" width="4" style="1" bestFit="1" customWidth="1"/>
    <col min="9685" max="9685" width="22.109375" style="1" customWidth="1"/>
    <col min="9686" max="9686" width="12.44140625" style="1" customWidth="1"/>
    <col min="9687" max="9687" width="8.88671875" style="1" bestFit="1" customWidth="1"/>
    <col min="9688" max="9688" width="6.44140625" style="1" bestFit="1" customWidth="1"/>
    <col min="9689" max="9689" width="28.109375" style="1" customWidth="1"/>
    <col min="9690" max="9690" width="30.88671875" style="1" customWidth="1"/>
    <col min="9691" max="9691" width="0" style="1" hidden="1" customWidth="1"/>
    <col min="9692" max="9692" width="6.109375" style="1" bestFit="1" customWidth="1"/>
    <col min="9693" max="9693" width="25.88671875" style="1" bestFit="1" customWidth="1"/>
    <col min="9694" max="9694" width="6.109375" style="1" customWidth="1"/>
    <col min="9695" max="9695" width="23.6640625" style="1" customWidth="1"/>
    <col min="9696" max="9696" width="8.44140625" style="1" bestFit="1" customWidth="1"/>
    <col min="9697" max="9697" width="8.44140625" style="1" customWidth="1"/>
    <col min="9698" max="9698" width="6.109375" style="1" customWidth="1"/>
    <col min="9699" max="9699" width="0" style="1" hidden="1" customWidth="1"/>
    <col min="9700" max="9700" width="20.109375" style="1" customWidth="1"/>
    <col min="9701" max="9701" width="5.6640625" style="1" customWidth="1"/>
    <col min="9702" max="9702" width="20.109375" style="1" customWidth="1"/>
    <col min="9703" max="9703" width="5.6640625" style="1" customWidth="1"/>
    <col min="9704" max="9704" width="20.109375" style="1" customWidth="1"/>
    <col min="9705" max="9705" width="5.6640625" style="1" customWidth="1"/>
    <col min="9706" max="9708" width="7.88671875" style="1" customWidth="1"/>
    <col min="9709" max="9709" width="12.44140625" style="1" customWidth="1"/>
    <col min="9710" max="9710" width="0" style="1" hidden="1" customWidth="1"/>
    <col min="9711" max="9711" width="22.33203125" style="1" customWidth="1"/>
    <col min="9712" max="9747" width="0" style="1" hidden="1" customWidth="1"/>
    <col min="9748" max="9768" width="9" style="1"/>
    <col min="9769" max="9769" width="32.6640625" style="1" customWidth="1"/>
    <col min="9770" max="9938" width="9" style="1"/>
    <col min="9939" max="9939" width="3.44140625" style="1" customWidth="1"/>
    <col min="9940" max="9940" width="4" style="1" bestFit="1" customWidth="1"/>
    <col min="9941" max="9941" width="22.109375" style="1" customWidth="1"/>
    <col min="9942" max="9942" width="12.44140625" style="1" customWidth="1"/>
    <col min="9943" max="9943" width="8.88671875" style="1" bestFit="1" customWidth="1"/>
    <col min="9944" max="9944" width="6.44140625" style="1" bestFit="1" customWidth="1"/>
    <col min="9945" max="9945" width="28.109375" style="1" customWidth="1"/>
    <col min="9946" max="9946" width="30.88671875" style="1" customWidth="1"/>
    <col min="9947" max="9947" width="0" style="1" hidden="1" customWidth="1"/>
    <col min="9948" max="9948" width="6.109375" style="1" bestFit="1" customWidth="1"/>
    <col min="9949" max="9949" width="25.88671875" style="1" bestFit="1" customWidth="1"/>
    <col min="9950" max="9950" width="6.109375" style="1" customWidth="1"/>
    <col min="9951" max="9951" width="23.6640625" style="1" customWidth="1"/>
    <col min="9952" max="9952" width="8.44140625" style="1" bestFit="1" customWidth="1"/>
    <col min="9953" max="9953" width="8.44140625" style="1" customWidth="1"/>
    <col min="9954" max="9954" width="6.109375" style="1" customWidth="1"/>
    <col min="9955" max="9955" width="0" style="1" hidden="1" customWidth="1"/>
    <col min="9956" max="9956" width="20.109375" style="1" customWidth="1"/>
    <col min="9957" max="9957" width="5.6640625" style="1" customWidth="1"/>
    <col min="9958" max="9958" width="20.109375" style="1" customWidth="1"/>
    <col min="9959" max="9959" width="5.6640625" style="1" customWidth="1"/>
    <col min="9960" max="9960" width="20.109375" style="1" customWidth="1"/>
    <col min="9961" max="9961" width="5.6640625" style="1" customWidth="1"/>
    <col min="9962" max="9964" width="7.88671875" style="1" customWidth="1"/>
    <col min="9965" max="9965" width="12.44140625" style="1" customWidth="1"/>
    <col min="9966" max="9966" width="0" style="1" hidden="1" customWidth="1"/>
    <col min="9967" max="9967" width="22.33203125" style="1" customWidth="1"/>
    <col min="9968" max="10003" width="0" style="1" hidden="1" customWidth="1"/>
    <col min="10004" max="10024" width="9" style="1"/>
    <col min="10025" max="10025" width="32.6640625" style="1" customWidth="1"/>
    <col min="10026" max="10194" width="9" style="1"/>
    <col min="10195" max="10195" width="3.44140625" style="1" customWidth="1"/>
    <col min="10196" max="10196" width="4" style="1" bestFit="1" customWidth="1"/>
    <col min="10197" max="10197" width="22.109375" style="1" customWidth="1"/>
    <col min="10198" max="10198" width="12.44140625" style="1" customWidth="1"/>
    <col min="10199" max="10199" width="8.88671875" style="1" bestFit="1" customWidth="1"/>
    <col min="10200" max="10200" width="6.44140625" style="1" bestFit="1" customWidth="1"/>
    <col min="10201" max="10201" width="28.109375" style="1" customWidth="1"/>
    <col min="10202" max="10202" width="30.88671875" style="1" customWidth="1"/>
    <col min="10203" max="10203" width="0" style="1" hidden="1" customWidth="1"/>
    <col min="10204" max="10204" width="6.109375" style="1" bestFit="1" customWidth="1"/>
    <col min="10205" max="10205" width="25.88671875" style="1" bestFit="1" customWidth="1"/>
    <col min="10206" max="10206" width="6.109375" style="1" customWidth="1"/>
    <col min="10207" max="10207" width="23.6640625" style="1" customWidth="1"/>
    <col min="10208" max="10208" width="8.44140625" style="1" bestFit="1" customWidth="1"/>
    <col min="10209" max="10209" width="8.44140625" style="1" customWidth="1"/>
    <col min="10210" max="10210" width="6.109375" style="1" customWidth="1"/>
    <col min="10211" max="10211" width="0" style="1" hidden="1" customWidth="1"/>
    <col min="10212" max="10212" width="20.109375" style="1" customWidth="1"/>
    <col min="10213" max="10213" width="5.6640625" style="1" customWidth="1"/>
    <col min="10214" max="10214" width="20.109375" style="1" customWidth="1"/>
    <col min="10215" max="10215" width="5.6640625" style="1" customWidth="1"/>
    <col min="10216" max="10216" width="20.109375" style="1" customWidth="1"/>
    <col min="10217" max="10217" width="5.6640625" style="1" customWidth="1"/>
    <col min="10218" max="10220" width="7.88671875" style="1" customWidth="1"/>
    <col min="10221" max="10221" width="12.44140625" style="1" customWidth="1"/>
    <col min="10222" max="10222" width="0" style="1" hidden="1" customWidth="1"/>
    <col min="10223" max="10223" width="22.33203125" style="1" customWidth="1"/>
    <col min="10224" max="10259" width="0" style="1" hidden="1" customWidth="1"/>
    <col min="10260" max="10280" width="9" style="1"/>
    <col min="10281" max="10281" width="32.6640625" style="1" customWidth="1"/>
    <col min="10282" max="10450" width="9" style="1"/>
    <col min="10451" max="10451" width="3.44140625" style="1" customWidth="1"/>
    <col min="10452" max="10452" width="4" style="1" bestFit="1" customWidth="1"/>
    <col min="10453" max="10453" width="22.109375" style="1" customWidth="1"/>
    <col min="10454" max="10454" width="12.44140625" style="1" customWidth="1"/>
    <col min="10455" max="10455" width="8.88671875" style="1" bestFit="1" customWidth="1"/>
    <col min="10456" max="10456" width="6.44140625" style="1" bestFit="1" customWidth="1"/>
    <col min="10457" max="10457" width="28.109375" style="1" customWidth="1"/>
    <col min="10458" max="10458" width="30.88671875" style="1" customWidth="1"/>
    <col min="10459" max="10459" width="0" style="1" hidden="1" customWidth="1"/>
    <col min="10460" max="10460" width="6.109375" style="1" bestFit="1" customWidth="1"/>
    <col min="10461" max="10461" width="25.88671875" style="1" bestFit="1" customWidth="1"/>
    <col min="10462" max="10462" width="6.109375" style="1" customWidth="1"/>
    <col min="10463" max="10463" width="23.6640625" style="1" customWidth="1"/>
    <col min="10464" max="10464" width="8.44140625" style="1" bestFit="1" customWidth="1"/>
    <col min="10465" max="10465" width="8.44140625" style="1" customWidth="1"/>
    <col min="10466" max="10466" width="6.109375" style="1" customWidth="1"/>
    <col min="10467" max="10467" width="0" style="1" hidden="1" customWidth="1"/>
    <col min="10468" max="10468" width="20.109375" style="1" customWidth="1"/>
    <col min="10469" max="10469" width="5.6640625" style="1" customWidth="1"/>
    <col min="10470" max="10470" width="20.109375" style="1" customWidth="1"/>
    <col min="10471" max="10471" width="5.6640625" style="1" customWidth="1"/>
    <col min="10472" max="10472" width="20.109375" style="1" customWidth="1"/>
    <col min="10473" max="10473" width="5.6640625" style="1" customWidth="1"/>
    <col min="10474" max="10476" width="7.88671875" style="1" customWidth="1"/>
    <col min="10477" max="10477" width="12.44140625" style="1" customWidth="1"/>
    <col min="10478" max="10478" width="0" style="1" hidden="1" customWidth="1"/>
    <col min="10479" max="10479" width="22.33203125" style="1" customWidth="1"/>
    <col min="10480" max="10515" width="0" style="1" hidden="1" customWidth="1"/>
    <col min="10516" max="10536" width="9" style="1"/>
    <col min="10537" max="10537" width="32.6640625" style="1" customWidth="1"/>
    <col min="10538" max="10706" width="9" style="1"/>
    <col min="10707" max="10707" width="3.44140625" style="1" customWidth="1"/>
    <col min="10708" max="10708" width="4" style="1" bestFit="1" customWidth="1"/>
    <col min="10709" max="10709" width="22.109375" style="1" customWidth="1"/>
    <col min="10710" max="10710" width="12.44140625" style="1" customWidth="1"/>
    <col min="10711" max="10711" width="8.88671875" style="1" bestFit="1" customWidth="1"/>
    <col min="10712" max="10712" width="6.44140625" style="1" bestFit="1" customWidth="1"/>
    <col min="10713" max="10713" width="28.109375" style="1" customWidth="1"/>
    <col min="10714" max="10714" width="30.88671875" style="1" customWidth="1"/>
    <col min="10715" max="10715" width="0" style="1" hidden="1" customWidth="1"/>
    <col min="10716" max="10716" width="6.109375" style="1" bestFit="1" customWidth="1"/>
    <col min="10717" max="10717" width="25.88671875" style="1" bestFit="1" customWidth="1"/>
    <col min="10718" max="10718" width="6.109375" style="1" customWidth="1"/>
    <col min="10719" max="10719" width="23.6640625" style="1" customWidth="1"/>
    <col min="10720" max="10720" width="8.44140625" style="1" bestFit="1" customWidth="1"/>
    <col min="10721" max="10721" width="8.44140625" style="1" customWidth="1"/>
    <col min="10722" max="10722" width="6.109375" style="1" customWidth="1"/>
    <col min="10723" max="10723" width="0" style="1" hidden="1" customWidth="1"/>
    <col min="10724" max="10724" width="20.109375" style="1" customWidth="1"/>
    <col min="10725" max="10725" width="5.6640625" style="1" customWidth="1"/>
    <col min="10726" max="10726" width="20.109375" style="1" customWidth="1"/>
    <col min="10727" max="10727" width="5.6640625" style="1" customWidth="1"/>
    <col min="10728" max="10728" width="20.109375" style="1" customWidth="1"/>
    <col min="10729" max="10729" width="5.6640625" style="1" customWidth="1"/>
    <col min="10730" max="10732" width="7.88671875" style="1" customWidth="1"/>
    <col min="10733" max="10733" width="12.44140625" style="1" customWidth="1"/>
    <col min="10734" max="10734" width="0" style="1" hidden="1" customWidth="1"/>
    <col min="10735" max="10735" width="22.33203125" style="1" customWidth="1"/>
    <col min="10736" max="10771" width="0" style="1" hidden="1" customWidth="1"/>
    <col min="10772" max="10792" width="9" style="1"/>
    <col min="10793" max="10793" width="32.6640625" style="1" customWidth="1"/>
    <col min="10794" max="10962" width="9" style="1"/>
    <col min="10963" max="10963" width="3.44140625" style="1" customWidth="1"/>
    <col min="10964" max="10964" width="4" style="1" bestFit="1" customWidth="1"/>
    <col min="10965" max="10965" width="22.109375" style="1" customWidth="1"/>
    <col min="10966" max="10966" width="12.44140625" style="1" customWidth="1"/>
    <col min="10967" max="10967" width="8.88671875" style="1" bestFit="1" customWidth="1"/>
    <col min="10968" max="10968" width="6.44140625" style="1" bestFit="1" customWidth="1"/>
    <col min="10969" max="10969" width="28.109375" style="1" customWidth="1"/>
    <col min="10970" max="10970" width="30.88671875" style="1" customWidth="1"/>
    <col min="10971" max="10971" width="0" style="1" hidden="1" customWidth="1"/>
    <col min="10972" max="10972" width="6.109375" style="1" bestFit="1" customWidth="1"/>
    <col min="10973" max="10973" width="25.88671875" style="1" bestFit="1" customWidth="1"/>
    <col min="10974" max="10974" width="6.109375" style="1" customWidth="1"/>
    <col min="10975" max="10975" width="23.6640625" style="1" customWidth="1"/>
    <col min="10976" max="10976" width="8.44140625" style="1" bestFit="1" customWidth="1"/>
    <col min="10977" max="10977" width="8.44140625" style="1" customWidth="1"/>
    <col min="10978" max="10978" width="6.109375" style="1" customWidth="1"/>
    <col min="10979" max="10979" width="0" style="1" hidden="1" customWidth="1"/>
    <col min="10980" max="10980" width="20.109375" style="1" customWidth="1"/>
    <col min="10981" max="10981" width="5.6640625" style="1" customWidth="1"/>
    <col min="10982" max="10982" width="20.109375" style="1" customWidth="1"/>
    <col min="10983" max="10983" width="5.6640625" style="1" customWidth="1"/>
    <col min="10984" max="10984" width="20.109375" style="1" customWidth="1"/>
    <col min="10985" max="10985" width="5.6640625" style="1" customWidth="1"/>
    <col min="10986" max="10988" width="7.88671875" style="1" customWidth="1"/>
    <col min="10989" max="10989" width="12.44140625" style="1" customWidth="1"/>
    <col min="10990" max="10990" width="0" style="1" hidden="1" customWidth="1"/>
    <col min="10991" max="10991" width="22.33203125" style="1" customWidth="1"/>
    <col min="10992" max="11027" width="0" style="1" hidden="1" customWidth="1"/>
    <col min="11028" max="11048" width="9" style="1"/>
    <col min="11049" max="11049" width="32.6640625" style="1" customWidth="1"/>
    <col min="11050" max="11218" width="9" style="1"/>
    <col min="11219" max="11219" width="3.44140625" style="1" customWidth="1"/>
    <col min="11220" max="11220" width="4" style="1" bestFit="1" customWidth="1"/>
    <col min="11221" max="11221" width="22.109375" style="1" customWidth="1"/>
    <col min="11222" max="11222" width="12.44140625" style="1" customWidth="1"/>
    <col min="11223" max="11223" width="8.88671875" style="1" bestFit="1" customWidth="1"/>
    <col min="11224" max="11224" width="6.44140625" style="1" bestFit="1" customWidth="1"/>
    <col min="11225" max="11225" width="28.109375" style="1" customWidth="1"/>
    <col min="11226" max="11226" width="30.88671875" style="1" customWidth="1"/>
    <col min="11227" max="11227" width="0" style="1" hidden="1" customWidth="1"/>
    <col min="11228" max="11228" width="6.109375" style="1" bestFit="1" customWidth="1"/>
    <col min="11229" max="11229" width="25.88671875" style="1" bestFit="1" customWidth="1"/>
    <col min="11230" max="11230" width="6.109375" style="1" customWidth="1"/>
    <col min="11231" max="11231" width="23.6640625" style="1" customWidth="1"/>
    <col min="11232" max="11232" width="8.44140625" style="1" bestFit="1" customWidth="1"/>
    <col min="11233" max="11233" width="8.44140625" style="1" customWidth="1"/>
    <col min="11234" max="11234" width="6.109375" style="1" customWidth="1"/>
    <col min="11235" max="11235" width="0" style="1" hidden="1" customWidth="1"/>
    <col min="11236" max="11236" width="20.109375" style="1" customWidth="1"/>
    <col min="11237" max="11237" width="5.6640625" style="1" customWidth="1"/>
    <col min="11238" max="11238" width="20.109375" style="1" customWidth="1"/>
    <col min="11239" max="11239" width="5.6640625" style="1" customWidth="1"/>
    <col min="11240" max="11240" width="20.109375" style="1" customWidth="1"/>
    <col min="11241" max="11241" width="5.6640625" style="1" customWidth="1"/>
    <col min="11242" max="11244" width="7.88671875" style="1" customWidth="1"/>
    <col min="11245" max="11245" width="12.44140625" style="1" customWidth="1"/>
    <col min="11246" max="11246" width="0" style="1" hidden="1" customWidth="1"/>
    <col min="11247" max="11247" width="22.33203125" style="1" customWidth="1"/>
    <col min="11248" max="11283" width="0" style="1" hidden="1" customWidth="1"/>
    <col min="11284" max="11304" width="9" style="1"/>
    <col min="11305" max="11305" width="32.6640625" style="1" customWidth="1"/>
    <col min="11306" max="11474" width="9" style="1"/>
    <col min="11475" max="11475" width="3.44140625" style="1" customWidth="1"/>
    <col min="11476" max="11476" width="4" style="1" bestFit="1" customWidth="1"/>
    <col min="11477" max="11477" width="22.109375" style="1" customWidth="1"/>
    <col min="11478" max="11478" width="12.44140625" style="1" customWidth="1"/>
    <col min="11479" max="11479" width="8.88671875" style="1" bestFit="1" customWidth="1"/>
    <col min="11480" max="11480" width="6.44140625" style="1" bestFit="1" customWidth="1"/>
    <col min="11481" max="11481" width="28.109375" style="1" customWidth="1"/>
    <col min="11482" max="11482" width="30.88671875" style="1" customWidth="1"/>
    <col min="11483" max="11483" width="0" style="1" hidden="1" customWidth="1"/>
    <col min="11484" max="11484" width="6.109375" style="1" bestFit="1" customWidth="1"/>
    <col min="11485" max="11485" width="25.88671875" style="1" bestFit="1" customWidth="1"/>
    <col min="11486" max="11486" width="6.109375" style="1" customWidth="1"/>
    <col min="11487" max="11487" width="23.6640625" style="1" customWidth="1"/>
    <col min="11488" max="11488" width="8.44140625" style="1" bestFit="1" customWidth="1"/>
    <col min="11489" max="11489" width="8.44140625" style="1" customWidth="1"/>
    <col min="11490" max="11490" width="6.109375" style="1" customWidth="1"/>
    <col min="11491" max="11491" width="0" style="1" hidden="1" customWidth="1"/>
    <col min="11492" max="11492" width="20.109375" style="1" customWidth="1"/>
    <col min="11493" max="11493" width="5.6640625" style="1" customWidth="1"/>
    <col min="11494" max="11494" width="20.109375" style="1" customWidth="1"/>
    <col min="11495" max="11495" width="5.6640625" style="1" customWidth="1"/>
    <col min="11496" max="11496" width="20.109375" style="1" customWidth="1"/>
    <col min="11497" max="11497" width="5.6640625" style="1" customWidth="1"/>
    <col min="11498" max="11500" width="7.88671875" style="1" customWidth="1"/>
    <col min="11501" max="11501" width="12.44140625" style="1" customWidth="1"/>
    <col min="11502" max="11502" width="0" style="1" hidden="1" customWidth="1"/>
    <col min="11503" max="11503" width="22.33203125" style="1" customWidth="1"/>
    <col min="11504" max="11539" width="0" style="1" hidden="1" customWidth="1"/>
    <col min="11540" max="11560" width="9" style="1"/>
    <col min="11561" max="11561" width="32.6640625" style="1" customWidth="1"/>
    <col min="11562" max="11730" width="9" style="1"/>
    <col min="11731" max="11731" width="3.44140625" style="1" customWidth="1"/>
    <col min="11732" max="11732" width="4" style="1" bestFit="1" customWidth="1"/>
    <col min="11733" max="11733" width="22.109375" style="1" customWidth="1"/>
    <col min="11734" max="11734" width="12.44140625" style="1" customWidth="1"/>
    <col min="11735" max="11735" width="8.88671875" style="1" bestFit="1" customWidth="1"/>
    <col min="11736" max="11736" width="6.44140625" style="1" bestFit="1" customWidth="1"/>
    <col min="11737" max="11737" width="28.109375" style="1" customWidth="1"/>
    <col min="11738" max="11738" width="30.88671875" style="1" customWidth="1"/>
    <col min="11739" max="11739" width="0" style="1" hidden="1" customWidth="1"/>
    <col min="11740" max="11740" width="6.109375" style="1" bestFit="1" customWidth="1"/>
    <col min="11741" max="11741" width="25.88671875" style="1" bestFit="1" customWidth="1"/>
    <col min="11742" max="11742" width="6.109375" style="1" customWidth="1"/>
    <col min="11743" max="11743" width="23.6640625" style="1" customWidth="1"/>
    <col min="11744" max="11744" width="8.44140625" style="1" bestFit="1" customWidth="1"/>
    <col min="11745" max="11745" width="8.44140625" style="1" customWidth="1"/>
    <col min="11746" max="11746" width="6.109375" style="1" customWidth="1"/>
    <col min="11747" max="11747" width="0" style="1" hidden="1" customWidth="1"/>
    <col min="11748" max="11748" width="20.109375" style="1" customWidth="1"/>
    <col min="11749" max="11749" width="5.6640625" style="1" customWidth="1"/>
    <col min="11750" max="11750" width="20.109375" style="1" customWidth="1"/>
    <col min="11751" max="11751" width="5.6640625" style="1" customWidth="1"/>
    <col min="11752" max="11752" width="20.109375" style="1" customWidth="1"/>
    <col min="11753" max="11753" width="5.6640625" style="1" customWidth="1"/>
    <col min="11754" max="11756" width="7.88671875" style="1" customWidth="1"/>
    <col min="11757" max="11757" width="12.44140625" style="1" customWidth="1"/>
    <col min="11758" max="11758" width="0" style="1" hidden="1" customWidth="1"/>
    <col min="11759" max="11759" width="22.33203125" style="1" customWidth="1"/>
    <col min="11760" max="11795" width="0" style="1" hidden="1" customWidth="1"/>
    <col min="11796" max="11816" width="9" style="1"/>
    <col min="11817" max="11817" width="32.6640625" style="1" customWidth="1"/>
    <col min="11818" max="11986" width="9" style="1"/>
    <col min="11987" max="11987" width="3.44140625" style="1" customWidth="1"/>
    <col min="11988" max="11988" width="4" style="1" bestFit="1" customWidth="1"/>
    <col min="11989" max="11989" width="22.109375" style="1" customWidth="1"/>
    <col min="11990" max="11990" width="12.44140625" style="1" customWidth="1"/>
    <col min="11991" max="11991" width="8.88671875" style="1" bestFit="1" customWidth="1"/>
    <col min="11992" max="11992" width="6.44140625" style="1" bestFit="1" customWidth="1"/>
    <col min="11993" max="11993" width="28.109375" style="1" customWidth="1"/>
    <col min="11994" max="11994" width="30.88671875" style="1" customWidth="1"/>
    <col min="11995" max="11995" width="0" style="1" hidden="1" customWidth="1"/>
    <col min="11996" max="11996" width="6.109375" style="1" bestFit="1" customWidth="1"/>
    <col min="11997" max="11997" width="25.88671875" style="1" bestFit="1" customWidth="1"/>
    <col min="11998" max="11998" width="6.109375" style="1" customWidth="1"/>
    <col min="11999" max="11999" width="23.6640625" style="1" customWidth="1"/>
    <col min="12000" max="12000" width="8.44140625" style="1" bestFit="1" customWidth="1"/>
    <col min="12001" max="12001" width="8.44140625" style="1" customWidth="1"/>
    <col min="12002" max="12002" width="6.109375" style="1" customWidth="1"/>
    <col min="12003" max="12003" width="0" style="1" hidden="1" customWidth="1"/>
    <col min="12004" max="12004" width="20.109375" style="1" customWidth="1"/>
    <col min="12005" max="12005" width="5.6640625" style="1" customWidth="1"/>
    <col min="12006" max="12006" width="20.109375" style="1" customWidth="1"/>
    <col min="12007" max="12007" width="5.6640625" style="1" customWidth="1"/>
    <col min="12008" max="12008" width="20.109375" style="1" customWidth="1"/>
    <col min="12009" max="12009" width="5.6640625" style="1" customWidth="1"/>
    <col min="12010" max="12012" width="7.88671875" style="1" customWidth="1"/>
    <col min="12013" max="12013" width="12.44140625" style="1" customWidth="1"/>
    <col min="12014" max="12014" width="0" style="1" hidden="1" customWidth="1"/>
    <col min="12015" max="12015" width="22.33203125" style="1" customWidth="1"/>
    <col min="12016" max="12051" width="0" style="1" hidden="1" customWidth="1"/>
    <col min="12052" max="12072" width="9" style="1"/>
    <col min="12073" max="12073" width="32.6640625" style="1" customWidth="1"/>
    <col min="12074" max="12242" width="9" style="1"/>
    <col min="12243" max="12243" width="3.44140625" style="1" customWidth="1"/>
    <col min="12244" max="12244" width="4" style="1" bestFit="1" customWidth="1"/>
    <col min="12245" max="12245" width="22.109375" style="1" customWidth="1"/>
    <col min="12246" max="12246" width="12.44140625" style="1" customWidth="1"/>
    <col min="12247" max="12247" width="8.88671875" style="1" bestFit="1" customWidth="1"/>
    <col min="12248" max="12248" width="6.44140625" style="1" bestFit="1" customWidth="1"/>
    <col min="12249" max="12249" width="28.109375" style="1" customWidth="1"/>
    <col min="12250" max="12250" width="30.88671875" style="1" customWidth="1"/>
    <col min="12251" max="12251" width="0" style="1" hidden="1" customWidth="1"/>
    <col min="12252" max="12252" width="6.109375" style="1" bestFit="1" customWidth="1"/>
    <col min="12253" max="12253" width="25.88671875" style="1" bestFit="1" customWidth="1"/>
    <col min="12254" max="12254" width="6.109375" style="1" customWidth="1"/>
    <col min="12255" max="12255" width="23.6640625" style="1" customWidth="1"/>
    <col min="12256" max="12256" width="8.44140625" style="1" bestFit="1" customWidth="1"/>
    <col min="12257" max="12257" width="8.44140625" style="1" customWidth="1"/>
    <col min="12258" max="12258" width="6.109375" style="1" customWidth="1"/>
    <col min="12259" max="12259" width="0" style="1" hidden="1" customWidth="1"/>
    <col min="12260" max="12260" width="20.109375" style="1" customWidth="1"/>
    <col min="12261" max="12261" width="5.6640625" style="1" customWidth="1"/>
    <col min="12262" max="12262" width="20.109375" style="1" customWidth="1"/>
    <col min="12263" max="12263" width="5.6640625" style="1" customWidth="1"/>
    <col min="12264" max="12264" width="20.109375" style="1" customWidth="1"/>
    <col min="12265" max="12265" width="5.6640625" style="1" customWidth="1"/>
    <col min="12266" max="12268" width="7.88671875" style="1" customWidth="1"/>
    <col min="12269" max="12269" width="12.44140625" style="1" customWidth="1"/>
    <col min="12270" max="12270" width="0" style="1" hidden="1" customWidth="1"/>
    <col min="12271" max="12271" width="22.33203125" style="1" customWidth="1"/>
    <col min="12272" max="12307" width="0" style="1" hidden="1" customWidth="1"/>
    <col min="12308" max="12328" width="9" style="1"/>
    <col min="12329" max="12329" width="32.6640625" style="1" customWidth="1"/>
    <col min="12330" max="12498" width="9" style="1"/>
    <col min="12499" max="12499" width="3.44140625" style="1" customWidth="1"/>
    <col min="12500" max="12500" width="4" style="1" bestFit="1" customWidth="1"/>
    <col min="12501" max="12501" width="22.109375" style="1" customWidth="1"/>
    <col min="12502" max="12502" width="12.44140625" style="1" customWidth="1"/>
    <col min="12503" max="12503" width="8.88671875" style="1" bestFit="1" customWidth="1"/>
    <col min="12504" max="12504" width="6.44140625" style="1" bestFit="1" customWidth="1"/>
    <col min="12505" max="12505" width="28.109375" style="1" customWidth="1"/>
    <col min="12506" max="12506" width="30.88671875" style="1" customWidth="1"/>
    <col min="12507" max="12507" width="0" style="1" hidden="1" customWidth="1"/>
    <col min="12508" max="12508" width="6.109375" style="1" bestFit="1" customWidth="1"/>
    <col min="12509" max="12509" width="25.88671875" style="1" bestFit="1" customWidth="1"/>
    <col min="12510" max="12510" width="6.109375" style="1" customWidth="1"/>
    <col min="12511" max="12511" width="23.6640625" style="1" customWidth="1"/>
    <col min="12512" max="12512" width="8.44140625" style="1" bestFit="1" customWidth="1"/>
    <col min="12513" max="12513" width="8.44140625" style="1" customWidth="1"/>
    <col min="12514" max="12514" width="6.109375" style="1" customWidth="1"/>
    <col min="12515" max="12515" width="0" style="1" hidden="1" customWidth="1"/>
    <col min="12516" max="12516" width="20.109375" style="1" customWidth="1"/>
    <col min="12517" max="12517" width="5.6640625" style="1" customWidth="1"/>
    <col min="12518" max="12518" width="20.109375" style="1" customWidth="1"/>
    <col min="12519" max="12519" width="5.6640625" style="1" customWidth="1"/>
    <col min="12520" max="12520" width="20.109375" style="1" customWidth="1"/>
    <col min="12521" max="12521" width="5.6640625" style="1" customWidth="1"/>
    <col min="12522" max="12524" width="7.88671875" style="1" customWidth="1"/>
    <col min="12525" max="12525" width="12.44140625" style="1" customWidth="1"/>
    <col min="12526" max="12526" width="0" style="1" hidden="1" customWidth="1"/>
    <col min="12527" max="12527" width="22.33203125" style="1" customWidth="1"/>
    <col min="12528" max="12563" width="0" style="1" hidden="1" customWidth="1"/>
    <col min="12564" max="12584" width="9" style="1"/>
    <col min="12585" max="12585" width="32.6640625" style="1" customWidth="1"/>
    <col min="12586" max="12754" width="9" style="1"/>
    <col min="12755" max="12755" width="3.44140625" style="1" customWidth="1"/>
    <col min="12756" max="12756" width="4" style="1" bestFit="1" customWidth="1"/>
    <col min="12757" max="12757" width="22.109375" style="1" customWidth="1"/>
    <col min="12758" max="12758" width="12.44140625" style="1" customWidth="1"/>
    <col min="12759" max="12759" width="8.88671875" style="1" bestFit="1" customWidth="1"/>
    <col min="12760" max="12760" width="6.44140625" style="1" bestFit="1" customWidth="1"/>
    <col min="12761" max="12761" width="28.109375" style="1" customWidth="1"/>
    <col min="12762" max="12762" width="30.88671875" style="1" customWidth="1"/>
    <col min="12763" max="12763" width="0" style="1" hidden="1" customWidth="1"/>
    <col min="12764" max="12764" width="6.109375" style="1" bestFit="1" customWidth="1"/>
    <col min="12765" max="12765" width="25.88671875" style="1" bestFit="1" customWidth="1"/>
    <col min="12766" max="12766" width="6.109375" style="1" customWidth="1"/>
    <col min="12767" max="12767" width="23.6640625" style="1" customWidth="1"/>
    <col min="12768" max="12768" width="8.44140625" style="1" bestFit="1" customWidth="1"/>
    <col min="12769" max="12769" width="8.44140625" style="1" customWidth="1"/>
    <col min="12770" max="12770" width="6.109375" style="1" customWidth="1"/>
    <col min="12771" max="12771" width="0" style="1" hidden="1" customWidth="1"/>
    <col min="12772" max="12772" width="20.109375" style="1" customWidth="1"/>
    <col min="12773" max="12773" width="5.6640625" style="1" customWidth="1"/>
    <col min="12774" max="12774" width="20.109375" style="1" customWidth="1"/>
    <col min="12775" max="12775" width="5.6640625" style="1" customWidth="1"/>
    <col min="12776" max="12776" width="20.109375" style="1" customWidth="1"/>
    <col min="12777" max="12777" width="5.6640625" style="1" customWidth="1"/>
    <col min="12778" max="12780" width="7.88671875" style="1" customWidth="1"/>
    <col min="12781" max="12781" width="12.44140625" style="1" customWidth="1"/>
    <col min="12782" max="12782" width="0" style="1" hidden="1" customWidth="1"/>
    <col min="12783" max="12783" width="22.33203125" style="1" customWidth="1"/>
    <col min="12784" max="12819" width="0" style="1" hidden="1" customWidth="1"/>
    <col min="12820" max="12840" width="9" style="1"/>
    <col min="12841" max="12841" width="32.6640625" style="1" customWidth="1"/>
    <col min="12842" max="13010" width="9" style="1"/>
    <col min="13011" max="13011" width="3.44140625" style="1" customWidth="1"/>
    <col min="13012" max="13012" width="4" style="1" bestFit="1" customWidth="1"/>
    <col min="13013" max="13013" width="22.109375" style="1" customWidth="1"/>
    <col min="13014" max="13014" width="12.44140625" style="1" customWidth="1"/>
    <col min="13015" max="13015" width="8.88671875" style="1" bestFit="1" customWidth="1"/>
    <col min="13016" max="13016" width="6.44140625" style="1" bestFit="1" customWidth="1"/>
    <col min="13017" max="13017" width="28.109375" style="1" customWidth="1"/>
    <col min="13018" max="13018" width="30.88671875" style="1" customWidth="1"/>
    <col min="13019" max="13019" width="0" style="1" hidden="1" customWidth="1"/>
    <col min="13020" max="13020" width="6.109375" style="1" bestFit="1" customWidth="1"/>
    <col min="13021" max="13021" width="25.88671875" style="1" bestFit="1" customWidth="1"/>
    <col min="13022" max="13022" width="6.109375" style="1" customWidth="1"/>
    <col min="13023" max="13023" width="23.6640625" style="1" customWidth="1"/>
    <col min="13024" max="13024" width="8.44140625" style="1" bestFit="1" customWidth="1"/>
    <col min="13025" max="13025" width="8.44140625" style="1" customWidth="1"/>
    <col min="13026" max="13026" width="6.109375" style="1" customWidth="1"/>
    <col min="13027" max="13027" width="0" style="1" hidden="1" customWidth="1"/>
    <col min="13028" max="13028" width="20.109375" style="1" customWidth="1"/>
    <col min="13029" max="13029" width="5.6640625" style="1" customWidth="1"/>
    <col min="13030" max="13030" width="20.109375" style="1" customWidth="1"/>
    <col min="13031" max="13031" width="5.6640625" style="1" customWidth="1"/>
    <col min="13032" max="13032" width="20.109375" style="1" customWidth="1"/>
    <col min="13033" max="13033" width="5.6640625" style="1" customWidth="1"/>
    <col min="13034" max="13036" width="7.88671875" style="1" customWidth="1"/>
    <col min="13037" max="13037" width="12.44140625" style="1" customWidth="1"/>
    <col min="13038" max="13038" width="0" style="1" hidden="1" customWidth="1"/>
    <col min="13039" max="13039" width="22.33203125" style="1" customWidth="1"/>
    <col min="13040" max="13075" width="0" style="1" hidden="1" customWidth="1"/>
    <col min="13076" max="13096" width="9" style="1"/>
    <col min="13097" max="13097" width="32.6640625" style="1" customWidth="1"/>
    <col min="13098" max="13266" width="9" style="1"/>
    <col min="13267" max="13267" width="3.44140625" style="1" customWidth="1"/>
    <col min="13268" max="13268" width="4" style="1" bestFit="1" customWidth="1"/>
    <col min="13269" max="13269" width="22.109375" style="1" customWidth="1"/>
    <col min="13270" max="13270" width="12.44140625" style="1" customWidth="1"/>
    <col min="13271" max="13271" width="8.88671875" style="1" bestFit="1" customWidth="1"/>
    <col min="13272" max="13272" width="6.44140625" style="1" bestFit="1" customWidth="1"/>
    <col min="13273" max="13273" width="28.109375" style="1" customWidth="1"/>
    <col min="13274" max="13274" width="30.88671875" style="1" customWidth="1"/>
    <col min="13275" max="13275" width="0" style="1" hidden="1" customWidth="1"/>
    <col min="13276" max="13276" width="6.109375" style="1" bestFit="1" customWidth="1"/>
    <col min="13277" max="13277" width="25.88671875" style="1" bestFit="1" customWidth="1"/>
    <col min="13278" max="13278" width="6.109375" style="1" customWidth="1"/>
    <col min="13279" max="13279" width="23.6640625" style="1" customWidth="1"/>
    <col min="13280" max="13280" width="8.44140625" style="1" bestFit="1" customWidth="1"/>
    <col min="13281" max="13281" width="8.44140625" style="1" customWidth="1"/>
    <col min="13282" max="13282" width="6.109375" style="1" customWidth="1"/>
    <col min="13283" max="13283" width="0" style="1" hidden="1" customWidth="1"/>
    <col min="13284" max="13284" width="20.109375" style="1" customWidth="1"/>
    <col min="13285" max="13285" width="5.6640625" style="1" customWidth="1"/>
    <col min="13286" max="13286" width="20.109375" style="1" customWidth="1"/>
    <col min="13287" max="13287" width="5.6640625" style="1" customWidth="1"/>
    <col min="13288" max="13288" width="20.109375" style="1" customWidth="1"/>
    <col min="13289" max="13289" width="5.6640625" style="1" customWidth="1"/>
    <col min="13290" max="13292" width="7.88671875" style="1" customWidth="1"/>
    <col min="13293" max="13293" width="12.44140625" style="1" customWidth="1"/>
    <col min="13294" max="13294" width="0" style="1" hidden="1" customWidth="1"/>
    <col min="13295" max="13295" width="22.33203125" style="1" customWidth="1"/>
    <col min="13296" max="13331" width="0" style="1" hidden="1" customWidth="1"/>
    <col min="13332" max="13352" width="9" style="1"/>
    <col min="13353" max="13353" width="32.6640625" style="1" customWidth="1"/>
    <col min="13354" max="13522" width="9" style="1"/>
    <col min="13523" max="13523" width="3.44140625" style="1" customWidth="1"/>
    <col min="13524" max="13524" width="4" style="1" bestFit="1" customWidth="1"/>
    <col min="13525" max="13525" width="22.109375" style="1" customWidth="1"/>
    <col min="13526" max="13526" width="12.44140625" style="1" customWidth="1"/>
    <col min="13527" max="13527" width="8.88671875" style="1" bestFit="1" customWidth="1"/>
    <col min="13528" max="13528" width="6.44140625" style="1" bestFit="1" customWidth="1"/>
    <col min="13529" max="13529" width="28.109375" style="1" customWidth="1"/>
    <col min="13530" max="13530" width="30.88671875" style="1" customWidth="1"/>
    <col min="13531" max="13531" width="0" style="1" hidden="1" customWidth="1"/>
    <col min="13532" max="13532" width="6.109375" style="1" bestFit="1" customWidth="1"/>
    <col min="13533" max="13533" width="25.88671875" style="1" bestFit="1" customWidth="1"/>
    <col min="13534" max="13534" width="6.109375" style="1" customWidth="1"/>
    <col min="13535" max="13535" width="23.6640625" style="1" customWidth="1"/>
    <col min="13536" max="13536" width="8.44140625" style="1" bestFit="1" customWidth="1"/>
    <col min="13537" max="13537" width="8.44140625" style="1" customWidth="1"/>
    <col min="13538" max="13538" width="6.109375" style="1" customWidth="1"/>
    <col min="13539" max="13539" width="0" style="1" hidden="1" customWidth="1"/>
    <col min="13540" max="13540" width="20.109375" style="1" customWidth="1"/>
    <col min="13541" max="13541" width="5.6640625" style="1" customWidth="1"/>
    <col min="13542" max="13542" width="20.109375" style="1" customWidth="1"/>
    <col min="13543" max="13543" width="5.6640625" style="1" customWidth="1"/>
    <col min="13544" max="13544" width="20.109375" style="1" customWidth="1"/>
    <col min="13545" max="13545" width="5.6640625" style="1" customWidth="1"/>
    <col min="13546" max="13548" width="7.88671875" style="1" customWidth="1"/>
    <col min="13549" max="13549" width="12.44140625" style="1" customWidth="1"/>
    <col min="13550" max="13550" width="0" style="1" hidden="1" customWidth="1"/>
    <col min="13551" max="13551" width="22.33203125" style="1" customWidth="1"/>
    <col min="13552" max="13587" width="0" style="1" hidden="1" customWidth="1"/>
    <col min="13588" max="13608" width="9" style="1"/>
    <col min="13609" max="13609" width="32.6640625" style="1" customWidth="1"/>
    <col min="13610" max="13778" width="9" style="1"/>
    <col min="13779" max="13779" width="3.44140625" style="1" customWidth="1"/>
    <col min="13780" max="13780" width="4" style="1" bestFit="1" customWidth="1"/>
    <col min="13781" max="13781" width="22.109375" style="1" customWidth="1"/>
    <col min="13782" max="13782" width="12.44140625" style="1" customWidth="1"/>
    <col min="13783" max="13783" width="8.88671875" style="1" bestFit="1" customWidth="1"/>
    <col min="13784" max="13784" width="6.44140625" style="1" bestFit="1" customWidth="1"/>
    <col min="13785" max="13785" width="28.109375" style="1" customWidth="1"/>
    <col min="13786" max="13786" width="30.88671875" style="1" customWidth="1"/>
    <col min="13787" max="13787" width="0" style="1" hidden="1" customWidth="1"/>
    <col min="13788" max="13788" width="6.109375" style="1" bestFit="1" customWidth="1"/>
    <col min="13789" max="13789" width="25.88671875" style="1" bestFit="1" customWidth="1"/>
    <col min="13790" max="13790" width="6.109375" style="1" customWidth="1"/>
    <col min="13791" max="13791" width="23.6640625" style="1" customWidth="1"/>
    <col min="13792" max="13792" width="8.44140625" style="1" bestFit="1" customWidth="1"/>
    <col min="13793" max="13793" width="8.44140625" style="1" customWidth="1"/>
    <col min="13794" max="13794" width="6.109375" style="1" customWidth="1"/>
    <col min="13795" max="13795" width="0" style="1" hidden="1" customWidth="1"/>
    <col min="13796" max="13796" width="20.109375" style="1" customWidth="1"/>
    <col min="13797" max="13797" width="5.6640625" style="1" customWidth="1"/>
    <col min="13798" max="13798" width="20.109375" style="1" customWidth="1"/>
    <col min="13799" max="13799" width="5.6640625" style="1" customWidth="1"/>
    <col min="13800" max="13800" width="20.109375" style="1" customWidth="1"/>
    <col min="13801" max="13801" width="5.6640625" style="1" customWidth="1"/>
    <col min="13802" max="13804" width="7.88671875" style="1" customWidth="1"/>
    <col min="13805" max="13805" width="12.44140625" style="1" customWidth="1"/>
    <col min="13806" max="13806" width="0" style="1" hidden="1" customWidth="1"/>
    <col min="13807" max="13807" width="22.33203125" style="1" customWidth="1"/>
    <col min="13808" max="13843" width="0" style="1" hidden="1" customWidth="1"/>
    <col min="13844" max="13864" width="9" style="1"/>
    <col min="13865" max="13865" width="32.6640625" style="1" customWidth="1"/>
    <col min="13866" max="14034" width="9" style="1"/>
    <col min="14035" max="14035" width="3.44140625" style="1" customWidth="1"/>
    <col min="14036" max="14036" width="4" style="1" bestFit="1" customWidth="1"/>
    <col min="14037" max="14037" width="22.109375" style="1" customWidth="1"/>
    <col min="14038" max="14038" width="12.44140625" style="1" customWidth="1"/>
    <col min="14039" max="14039" width="8.88671875" style="1" bestFit="1" customWidth="1"/>
    <col min="14040" max="14040" width="6.44140625" style="1" bestFit="1" customWidth="1"/>
    <col min="14041" max="14041" width="28.109375" style="1" customWidth="1"/>
    <col min="14042" max="14042" width="30.88671875" style="1" customWidth="1"/>
    <col min="14043" max="14043" width="0" style="1" hidden="1" customWidth="1"/>
    <col min="14044" max="14044" width="6.109375" style="1" bestFit="1" customWidth="1"/>
    <col min="14045" max="14045" width="25.88671875" style="1" bestFit="1" customWidth="1"/>
    <col min="14046" max="14046" width="6.109375" style="1" customWidth="1"/>
    <col min="14047" max="14047" width="23.6640625" style="1" customWidth="1"/>
    <col min="14048" max="14048" width="8.44140625" style="1" bestFit="1" customWidth="1"/>
    <col min="14049" max="14049" width="8.44140625" style="1" customWidth="1"/>
    <col min="14050" max="14050" width="6.109375" style="1" customWidth="1"/>
    <col min="14051" max="14051" width="0" style="1" hidden="1" customWidth="1"/>
    <col min="14052" max="14052" width="20.109375" style="1" customWidth="1"/>
    <col min="14053" max="14053" width="5.6640625" style="1" customWidth="1"/>
    <col min="14054" max="14054" width="20.109375" style="1" customWidth="1"/>
    <col min="14055" max="14055" width="5.6640625" style="1" customWidth="1"/>
    <col min="14056" max="14056" width="20.109375" style="1" customWidth="1"/>
    <col min="14057" max="14057" width="5.6640625" style="1" customWidth="1"/>
    <col min="14058" max="14060" width="7.88671875" style="1" customWidth="1"/>
    <col min="14061" max="14061" width="12.44140625" style="1" customWidth="1"/>
    <col min="14062" max="14062" width="0" style="1" hidden="1" customWidth="1"/>
    <col min="14063" max="14063" width="22.33203125" style="1" customWidth="1"/>
    <col min="14064" max="14099" width="0" style="1" hidden="1" customWidth="1"/>
    <col min="14100" max="14120" width="9" style="1"/>
    <col min="14121" max="14121" width="32.6640625" style="1" customWidth="1"/>
    <col min="14122" max="14290" width="9" style="1"/>
    <col min="14291" max="14291" width="3.44140625" style="1" customWidth="1"/>
    <col min="14292" max="14292" width="4" style="1" bestFit="1" customWidth="1"/>
    <col min="14293" max="14293" width="22.109375" style="1" customWidth="1"/>
    <col min="14294" max="14294" width="12.44140625" style="1" customWidth="1"/>
    <col min="14295" max="14295" width="8.88671875" style="1" bestFit="1" customWidth="1"/>
    <col min="14296" max="14296" width="6.44140625" style="1" bestFit="1" customWidth="1"/>
    <col min="14297" max="14297" width="28.109375" style="1" customWidth="1"/>
    <col min="14298" max="14298" width="30.88671875" style="1" customWidth="1"/>
    <col min="14299" max="14299" width="0" style="1" hidden="1" customWidth="1"/>
    <col min="14300" max="14300" width="6.109375" style="1" bestFit="1" customWidth="1"/>
    <col min="14301" max="14301" width="25.88671875" style="1" bestFit="1" customWidth="1"/>
    <col min="14302" max="14302" width="6.109375" style="1" customWidth="1"/>
    <col min="14303" max="14303" width="23.6640625" style="1" customWidth="1"/>
    <col min="14304" max="14304" width="8.44140625" style="1" bestFit="1" customWidth="1"/>
    <col min="14305" max="14305" width="8.44140625" style="1" customWidth="1"/>
    <col min="14306" max="14306" width="6.109375" style="1" customWidth="1"/>
    <col min="14307" max="14307" width="0" style="1" hidden="1" customWidth="1"/>
    <col min="14308" max="14308" width="20.109375" style="1" customWidth="1"/>
    <col min="14309" max="14309" width="5.6640625" style="1" customWidth="1"/>
    <col min="14310" max="14310" width="20.109375" style="1" customWidth="1"/>
    <col min="14311" max="14311" width="5.6640625" style="1" customWidth="1"/>
    <col min="14312" max="14312" width="20.109375" style="1" customWidth="1"/>
    <col min="14313" max="14313" width="5.6640625" style="1" customWidth="1"/>
    <col min="14314" max="14316" width="7.88671875" style="1" customWidth="1"/>
    <col min="14317" max="14317" width="12.44140625" style="1" customWidth="1"/>
    <col min="14318" max="14318" width="0" style="1" hidden="1" customWidth="1"/>
    <col min="14319" max="14319" width="22.33203125" style="1" customWidth="1"/>
    <col min="14320" max="14355" width="0" style="1" hidden="1" customWidth="1"/>
    <col min="14356" max="14376" width="9" style="1"/>
    <col min="14377" max="14377" width="32.6640625" style="1" customWidth="1"/>
    <col min="14378" max="14546" width="9" style="1"/>
    <col min="14547" max="14547" width="3.44140625" style="1" customWidth="1"/>
    <col min="14548" max="14548" width="4" style="1" bestFit="1" customWidth="1"/>
    <col min="14549" max="14549" width="22.109375" style="1" customWidth="1"/>
    <col min="14550" max="14550" width="12.44140625" style="1" customWidth="1"/>
    <col min="14551" max="14551" width="8.88671875" style="1" bestFit="1" customWidth="1"/>
    <col min="14552" max="14552" width="6.44140625" style="1" bestFit="1" customWidth="1"/>
    <col min="14553" max="14553" width="28.109375" style="1" customWidth="1"/>
    <col min="14554" max="14554" width="30.88671875" style="1" customWidth="1"/>
    <col min="14555" max="14555" width="0" style="1" hidden="1" customWidth="1"/>
    <col min="14556" max="14556" width="6.109375" style="1" bestFit="1" customWidth="1"/>
    <col min="14557" max="14557" width="25.88671875" style="1" bestFit="1" customWidth="1"/>
    <col min="14558" max="14558" width="6.109375" style="1" customWidth="1"/>
    <col min="14559" max="14559" width="23.6640625" style="1" customWidth="1"/>
    <col min="14560" max="14560" width="8.44140625" style="1" bestFit="1" customWidth="1"/>
    <col min="14561" max="14561" width="8.44140625" style="1" customWidth="1"/>
    <col min="14562" max="14562" width="6.109375" style="1" customWidth="1"/>
    <col min="14563" max="14563" width="0" style="1" hidden="1" customWidth="1"/>
    <col min="14564" max="14564" width="20.109375" style="1" customWidth="1"/>
    <col min="14565" max="14565" width="5.6640625" style="1" customWidth="1"/>
    <col min="14566" max="14566" width="20.109375" style="1" customWidth="1"/>
    <col min="14567" max="14567" width="5.6640625" style="1" customWidth="1"/>
    <col min="14568" max="14568" width="20.109375" style="1" customWidth="1"/>
    <col min="14569" max="14569" width="5.6640625" style="1" customWidth="1"/>
    <col min="14570" max="14572" width="7.88671875" style="1" customWidth="1"/>
    <col min="14573" max="14573" width="12.44140625" style="1" customWidth="1"/>
    <col min="14574" max="14574" width="0" style="1" hidden="1" customWidth="1"/>
    <col min="14575" max="14575" width="22.33203125" style="1" customWidth="1"/>
    <col min="14576" max="14611" width="0" style="1" hidden="1" customWidth="1"/>
    <col min="14612" max="14632" width="9" style="1"/>
    <col min="14633" max="14633" width="32.6640625" style="1" customWidth="1"/>
    <col min="14634" max="14802" width="9" style="1"/>
    <col min="14803" max="14803" width="3.44140625" style="1" customWidth="1"/>
    <col min="14804" max="14804" width="4" style="1" bestFit="1" customWidth="1"/>
    <col min="14805" max="14805" width="22.109375" style="1" customWidth="1"/>
    <col min="14806" max="14806" width="12.44140625" style="1" customWidth="1"/>
    <col min="14807" max="14807" width="8.88671875" style="1" bestFit="1" customWidth="1"/>
    <col min="14808" max="14808" width="6.44140625" style="1" bestFit="1" customWidth="1"/>
    <col min="14809" max="14809" width="28.109375" style="1" customWidth="1"/>
    <col min="14810" max="14810" width="30.88671875" style="1" customWidth="1"/>
    <col min="14811" max="14811" width="0" style="1" hidden="1" customWidth="1"/>
    <col min="14812" max="14812" width="6.109375" style="1" bestFit="1" customWidth="1"/>
    <col min="14813" max="14813" width="25.88671875" style="1" bestFit="1" customWidth="1"/>
    <col min="14814" max="14814" width="6.109375" style="1" customWidth="1"/>
    <col min="14815" max="14815" width="23.6640625" style="1" customWidth="1"/>
    <col min="14816" max="14816" width="8.44140625" style="1" bestFit="1" customWidth="1"/>
    <col min="14817" max="14817" width="8.44140625" style="1" customWidth="1"/>
    <col min="14818" max="14818" width="6.109375" style="1" customWidth="1"/>
    <col min="14819" max="14819" width="0" style="1" hidden="1" customWidth="1"/>
    <col min="14820" max="14820" width="20.109375" style="1" customWidth="1"/>
    <col min="14821" max="14821" width="5.6640625" style="1" customWidth="1"/>
    <col min="14822" max="14822" width="20.109375" style="1" customWidth="1"/>
    <col min="14823" max="14823" width="5.6640625" style="1" customWidth="1"/>
    <col min="14824" max="14824" width="20.109375" style="1" customWidth="1"/>
    <col min="14825" max="14825" width="5.6640625" style="1" customWidth="1"/>
    <col min="14826" max="14828" width="7.88671875" style="1" customWidth="1"/>
    <col min="14829" max="14829" width="12.44140625" style="1" customWidth="1"/>
    <col min="14830" max="14830" width="0" style="1" hidden="1" customWidth="1"/>
    <col min="14831" max="14831" width="22.33203125" style="1" customWidth="1"/>
    <col min="14832" max="14867" width="0" style="1" hidden="1" customWidth="1"/>
    <col min="14868" max="14888" width="9" style="1"/>
    <col min="14889" max="14889" width="32.6640625" style="1" customWidth="1"/>
    <col min="14890" max="15058" width="9" style="1"/>
    <col min="15059" max="15059" width="3.44140625" style="1" customWidth="1"/>
    <col min="15060" max="15060" width="4" style="1" bestFit="1" customWidth="1"/>
    <col min="15061" max="15061" width="22.109375" style="1" customWidth="1"/>
    <col min="15062" max="15062" width="12.44140625" style="1" customWidth="1"/>
    <col min="15063" max="15063" width="8.88671875" style="1" bestFit="1" customWidth="1"/>
    <col min="15064" max="15064" width="6.44140625" style="1" bestFit="1" customWidth="1"/>
    <col min="15065" max="15065" width="28.109375" style="1" customWidth="1"/>
    <col min="15066" max="15066" width="30.88671875" style="1" customWidth="1"/>
    <col min="15067" max="15067" width="0" style="1" hidden="1" customWidth="1"/>
    <col min="15068" max="15068" width="6.109375" style="1" bestFit="1" customWidth="1"/>
    <col min="15069" max="15069" width="25.88671875" style="1" bestFit="1" customWidth="1"/>
    <col min="15070" max="15070" width="6.109375" style="1" customWidth="1"/>
    <col min="15071" max="15071" width="23.6640625" style="1" customWidth="1"/>
    <col min="15072" max="15072" width="8.44140625" style="1" bestFit="1" customWidth="1"/>
    <col min="15073" max="15073" width="8.44140625" style="1" customWidth="1"/>
    <col min="15074" max="15074" width="6.109375" style="1" customWidth="1"/>
    <col min="15075" max="15075" width="0" style="1" hidden="1" customWidth="1"/>
    <col min="15076" max="15076" width="20.109375" style="1" customWidth="1"/>
    <col min="15077" max="15077" width="5.6640625" style="1" customWidth="1"/>
    <col min="15078" max="15078" width="20.109375" style="1" customWidth="1"/>
    <col min="15079" max="15079" width="5.6640625" style="1" customWidth="1"/>
    <col min="15080" max="15080" width="20.109375" style="1" customWidth="1"/>
    <col min="15081" max="15081" width="5.6640625" style="1" customWidth="1"/>
    <col min="15082" max="15084" width="7.88671875" style="1" customWidth="1"/>
    <col min="15085" max="15085" width="12.44140625" style="1" customWidth="1"/>
    <col min="15086" max="15086" width="0" style="1" hidden="1" customWidth="1"/>
    <col min="15087" max="15087" width="22.33203125" style="1" customWidth="1"/>
    <col min="15088" max="15123" width="0" style="1" hidden="1" customWidth="1"/>
    <col min="15124" max="15144" width="9" style="1"/>
    <col min="15145" max="15145" width="32.6640625" style="1" customWidth="1"/>
    <col min="15146" max="15314" width="9" style="1"/>
    <col min="15315" max="15315" width="3.44140625" style="1" customWidth="1"/>
    <col min="15316" max="15316" width="4" style="1" bestFit="1" customWidth="1"/>
    <col min="15317" max="15317" width="22.109375" style="1" customWidth="1"/>
    <col min="15318" max="15318" width="12.44140625" style="1" customWidth="1"/>
    <col min="15319" max="15319" width="8.88671875" style="1" bestFit="1" customWidth="1"/>
    <col min="15320" max="15320" width="6.44140625" style="1" bestFit="1" customWidth="1"/>
    <col min="15321" max="15321" width="28.109375" style="1" customWidth="1"/>
    <col min="15322" max="15322" width="30.88671875" style="1" customWidth="1"/>
    <col min="15323" max="15323" width="0" style="1" hidden="1" customWidth="1"/>
    <col min="15324" max="15324" width="6.109375" style="1" bestFit="1" customWidth="1"/>
    <col min="15325" max="15325" width="25.88671875" style="1" bestFit="1" customWidth="1"/>
    <col min="15326" max="15326" width="6.109375" style="1" customWidth="1"/>
    <col min="15327" max="15327" width="23.6640625" style="1" customWidth="1"/>
    <col min="15328" max="15328" width="8.44140625" style="1" bestFit="1" customWidth="1"/>
    <col min="15329" max="15329" width="8.44140625" style="1" customWidth="1"/>
    <col min="15330" max="15330" width="6.109375" style="1" customWidth="1"/>
    <col min="15331" max="15331" width="0" style="1" hidden="1" customWidth="1"/>
    <col min="15332" max="15332" width="20.109375" style="1" customWidth="1"/>
    <col min="15333" max="15333" width="5.6640625" style="1" customWidth="1"/>
    <col min="15334" max="15334" width="20.109375" style="1" customWidth="1"/>
    <col min="15335" max="15335" width="5.6640625" style="1" customWidth="1"/>
    <col min="15336" max="15336" width="20.109375" style="1" customWidth="1"/>
    <col min="15337" max="15337" width="5.6640625" style="1" customWidth="1"/>
    <col min="15338" max="15340" width="7.88671875" style="1" customWidth="1"/>
    <col min="15341" max="15341" width="12.44140625" style="1" customWidth="1"/>
    <col min="15342" max="15342" width="0" style="1" hidden="1" customWidth="1"/>
    <col min="15343" max="15343" width="22.33203125" style="1" customWidth="1"/>
    <col min="15344" max="15379" width="0" style="1" hidden="1" customWidth="1"/>
    <col min="15380" max="15400" width="9" style="1"/>
    <col min="15401" max="15401" width="32.6640625" style="1" customWidth="1"/>
    <col min="15402" max="15570" width="9" style="1"/>
    <col min="15571" max="15571" width="3.44140625" style="1" customWidth="1"/>
    <col min="15572" max="15572" width="4" style="1" bestFit="1" customWidth="1"/>
    <col min="15573" max="15573" width="22.109375" style="1" customWidth="1"/>
    <col min="15574" max="15574" width="12.44140625" style="1" customWidth="1"/>
    <col min="15575" max="15575" width="8.88671875" style="1" bestFit="1" customWidth="1"/>
    <col min="15576" max="15576" width="6.44140625" style="1" bestFit="1" customWidth="1"/>
    <col min="15577" max="15577" width="28.109375" style="1" customWidth="1"/>
    <col min="15578" max="15578" width="30.88671875" style="1" customWidth="1"/>
    <col min="15579" max="15579" width="0" style="1" hidden="1" customWidth="1"/>
    <col min="15580" max="15580" width="6.109375" style="1" bestFit="1" customWidth="1"/>
    <col min="15581" max="15581" width="25.88671875" style="1" bestFit="1" customWidth="1"/>
    <col min="15582" max="15582" width="6.109375" style="1" customWidth="1"/>
    <col min="15583" max="15583" width="23.6640625" style="1" customWidth="1"/>
    <col min="15584" max="15584" width="8.44140625" style="1" bestFit="1" customWidth="1"/>
    <col min="15585" max="15585" width="8.44140625" style="1" customWidth="1"/>
    <col min="15586" max="15586" width="6.109375" style="1" customWidth="1"/>
    <col min="15587" max="15587" width="0" style="1" hidden="1" customWidth="1"/>
    <col min="15588" max="15588" width="20.109375" style="1" customWidth="1"/>
    <col min="15589" max="15589" width="5.6640625" style="1" customWidth="1"/>
    <col min="15590" max="15590" width="20.109375" style="1" customWidth="1"/>
    <col min="15591" max="15591" width="5.6640625" style="1" customWidth="1"/>
    <col min="15592" max="15592" width="20.109375" style="1" customWidth="1"/>
    <col min="15593" max="15593" width="5.6640625" style="1" customWidth="1"/>
    <col min="15594" max="15596" width="7.88671875" style="1" customWidth="1"/>
    <col min="15597" max="15597" width="12.44140625" style="1" customWidth="1"/>
    <col min="15598" max="15598" width="0" style="1" hidden="1" customWidth="1"/>
    <col min="15599" max="15599" width="22.33203125" style="1" customWidth="1"/>
    <col min="15600" max="15635" width="0" style="1" hidden="1" customWidth="1"/>
    <col min="15636" max="15656" width="9" style="1"/>
    <col min="15657" max="15657" width="32.6640625" style="1" customWidth="1"/>
    <col min="15658" max="15826" width="9" style="1"/>
    <col min="15827" max="15827" width="3.44140625" style="1" customWidth="1"/>
    <col min="15828" max="15828" width="4" style="1" bestFit="1" customWidth="1"/>
    <col min="15829" max="15829" width="22.109375" style="1" customWidth="1"/>
    <col min="15830" max="15830" width="12.44140625" style="1" customWidth="1"/>
    <col min="15831" max="15831" width="8.88671875" style="1" bestFit="1" customWidth="1"/>
    <col min="15832" max="15832" width="6.44140625" style="1" bestFit="1" customWidth="1"/>
    <col min="15833" max="15833" width="28.109375" style="1" customWidth="1"/>
    <col min="15834" max="15834" width="30.88671875" style="1" customWidth="1"/>
    <col min="15835" max="15835" width="0" style="1" hidden="1" customWidth="1"/>
    <col min="15836" max="15836" width="6.109375" style="1" bestFit="1" customWidth="1"/>
    <col min="15837" max="15837" width="25.88671875" style="1" bestFit="1" customWidth="1"/>
    <col min="15838" max="15838" width="6.109375" style="1" customWidth="1"/>
    <col min="15839" max="15839" width="23.6640625" style="1" customWidth="1"/>
    <col min="15840" max="15840" width="8.44140625" style="1" bestFit="1" customWidth="1"/>
    <col min="15841" max="15841" width="8.44140625" style="1" customWidth="1"/>
    <col min="15842" max="15842" width="6.109375" style="1" customWidth="1"/>
    <col min="15843" max="15843" width="0" style="1" hidden="1" customWidth="1"/>
    <col min="15844" max="15844" width="20.109375" style="1" customWidth="1"/>
    <col min="15845" max="15845" width="5.6640625" style="1" customWidth="1"/>
    <col min="15846" max="15846" width="20.109375" style="1" customWidth="1"/>
    <col min="15847" max="15847" width="5.6640625" style="1" customWidth="1"/>
    <col min="15848" max="15848" width="20.109375" style="1" customWidth="1"/>
    <col min="15849" max="15849" width="5.6640625" style="1" customWidth="1"/>
    <col min="15850" max="15852" width="7.88671875" style="1" customWidth="1"/>
    <col min="15853" max="15853" width="12.44140625" style="1" customWidth="1"/>
    <col min="15854" max="15854" width="0" style="1" hidden="1" customWidth="1"/>
    <col min="15855" max="15855" width="22.33203125" style="1" customWidth="1"/>
    <col min="15856" max="15891" width="0" style="1" hidden="1" customWidth="1"/>
    <col min="15892" max="15912" width="9" style="1"/>
    <col min="15913" max="15913" width="32.6640625" style="1" customWidth="1"/>
    <col min="15914" max="16082" width="9" style="1"/>
    <col min="16083" max="16083" width="3.44140625" style="1" customWidth="1"/>
    <col min="16084" max="16084" width="4" style="1" bestFit="1" customWidth="1"/>
    <col min="16085" max="16085" width="22.109375" style="1" customWidth="1"/>
    <col min="16086" max="16086" width="12.44140625" style="1" customWidth="1"/>
    <col min="16087" max="16087" width="8.88671875" style="1" bestFit="1" customWidth="1"/>
    <col min="16088" max="16088" width="6.44140625" style="1" bestFit="1" customWidth="1"/>
    <col min="16089" max="16089" width="28.109375" style="1" customWidth="1"/>
    <col min="16090" max="16090" width="30.88671875" style="1" customWidth="1"/>
    <col min="16091" max="16091" width="0" style="1" hidden="1" customWidth="1"/>
    <col min="16092" max="16092" width="6.109375" style="1" bestFit="1" customWidth="1"/>
    <col min="16093" max="16093" width="25.88671875" style="1" bestFit="1" customWidth="1"/>
    <col min="16094" max="16094" width="6.109375" style="1" customWidth="1"/>
    <col min="16095" max="16095" width="23.6640625" style="1" customWidth="1"/>
    <col min="16096" max="16096" width="8.44140625" style="1" bestFit="1" customWidth="1"/>
    <col min="16097" max="16097" width="8.44140625" style="1" customWidth="1"/>
    <col min="16098" max="16098" width="6.109375" style="1" customWidth="1"/>
    <col min="16099" max="16099" width="0" style="1" hidden="1" customWidth="1"/>
    <col min="16100" max="16100" width="20.109375" style="1" customWidth="1"/>
    <col min="16101" max="16101" width="5.6640625" style="1" customWidth="1"/>
    <col min="16102" max="16102" width="20.109375" style="1" customWidth="1"/>
    <col min="16103" max="16103" width="5.6640625" style="1" customWidth="1"/>
    <col min="16104" max="16104" width="20.109375" style="1" customWidth="1"/>
    <col min="16105" max="16105" width="5.6640625" style="1" customWidth="1"/>
    <col min="16106" max="16108" width="7.88671875" style="1" customWidth="1"/>
    <col min="16109" max="16109" width="12.44140625" style="1" customWidth="1"/>
    <col min="16110" max="16110" width="0" style="1" hidden="1" customWidth="1"/>
    <col min="16111" max="16111" width="22.33203125" style="1" customWidth="1"/>
    <col min="16112" max="16147" width="0" style="1" hidden="1" customWidth="1"/>
    <col min="16148" max="16168" width="9" style="1"/>
    <col min="16169" max="16169" width="32.6640625" style="1" customWidth="1"/>
    <col min="16170" max="16384" width="9" style="1"/>
  </cols>
  <sheetData>
    <row r="1" spans="2:26" s="10" customFormat="1" x14ac:dyDescent="0.2">
      <c r="C1" s="29"/>
      <c r="D1" s="29"/>
      <c r="E1" s="29"/>
      <c r="F1" s="29"/>
      <c r="G1" s="29"/>
      <c r="H1" s="29"/>
      <c r="I1" s="29"/>
      <c r="J1" s="29"/>
      <c r="K1" s="29"/>
      <c r="L1" s="29"/>
      <c r="M1" s="29"/>
      <c r="N1" s="29"/>
      <c r="O1" s="29"/>
      <c r="P1" s="29"/>
      <c r="Q1" s="29"/>
      <c r="R1" s="29"/>
      <c r="S1" s="28"/>
      <c r="T1" s="28"/>
      <c r="U1" s="28"/>
      <c r="V1" s="28"/>
      <c r="W1" s="28"/>
      <c r="X1" s="28"/>
      <c r="Y1" s="23"/>
    </row>
    <row r="2" spans="2:26" s="10" customFormat="1" x14ac:dyDescent="0.2">
      <c r="C2" s="29"/>
      <c r="D2" s="29"/>
      <c r="E2" s="29"/>
      <c r="F2" s="29"/>
      <c r="G2" s="29"/>
      <c r="H2" s="29"/>
      <c r="I2" s="29"/>
      <c r="J2" s="29"/>
      <c r="K2" s="29"/>
      <c r="L2" s="29"/>
      <c r="M2" s="29"/>
      <c r="N2" s="29"/>
      <c r="O2" s="29"/>
      <c r="P2" s="29"/>
      <c r="Q2" s="29"/>
      <c r="R2" s="29"/>
      <c r="S2" s="28"/>
      <c r="T2" s="28"/>
      <c r="U2" s="28"/>
      <c r="V2" s="28"/>
      <c r="W2" s="28"/>
      <c r="X2" s="28"/>
      <c r="Y2" s="23"/>
    </row>
    <row r="3" spans="2:26" s="10" customFormat="1" x14ac:dyDescent="0.2">
      <c r="B3" s="17"/>
      <c r="C3" s="20"/>
      <c r="D3" s="20"/>
      <c r="E3" s="20"/>
      <c r="F3" s="20"/>
      <c r="G3" s="20"/>
      <c r="H3" s="20"/>
      <c r="I3" s="20"/>
      <c r="J3" s="20"/>
      <c r="K3" s="20"/>
      <c r="L3" s="20"/>
      <c r="M3" s="20"/>
      <c r="N3" s="20"/>
      <c r="O3" s="20"/>
      <c r="P3" s="20"/>
      <c r="Q3" s="20"/>
      <c r="R3" s="20"/>
      <c r="S3" s="17"/>
      <c r="T3" s="17"/>
      <c r="U3" s="17"/>
      <c r="V3" s="17"/>
      <c r="W3" s="17"/>
      <c r="X3" s="17"/>
      <c r="Y3" s="12"/>
    </row>
    <row r="4" spans="2:26" s="10" customFormat="1" x14ac:dyDescent="0.2">
      <c r="B4" s="17"/>
      <c r="C4" s="20"/>
      <c r="D4" s="20"/>
      <c r="E4" s="20"/>
      <c r="F4" s="20"/>
      <c r="G4" s="20"/>
      <c r="H4" s="20"/>
      <c r="I4" s="20"/>
      <c r="J4" s="20"/>
      <c r="K4" s="20"/>
      <c r="L4" s="20"/>
      <c r="M4" s="20"/>
      <c r="N4" s="20"/>
      <c r="O4" s="20"/>
      <c r="P4" s="20"/>
      <c r="Q4" s="20"/>
      <c r="R4" s="20"/>
      <c r="S4" s="17"/>
      <c r="T4" s="17"/>
      <c r="U4" s="17"/>
      <c r="V4" s="17"/>
      <c r="W4" s="17"/>
      <c r="X4" s="17"/>
      <c r="Y4" s="12"/>
    </row>
    <row r="5" spans="2:26" s="10" customFormat="1" x14ac:dyDescent="0.2">
      <c r="B5" s="17"/>
      <c r="C5" s="20"/>
      <c r="D5" s="20"/>
      <c r="E5" s="20"/>
      <c r="F5" s="20"/>
      <c r="G5" s="20"/>
      <c r="H5" s="20"/>
      <c r="I5" s="20"/>
      <c r="J5" s="20"/>
      <c r="K5" s="20"/>
      <c r="L5" s="20"/>
      <c r="M5" s="20"/>
      <c r="N5" s="20"/>
      <c r="O5" s="20"/>
      <c r="P5" s="20"/>
      <c r="Q5" s="20"/>
      <c r="R5" s="20"/>
      <c r="S5" s="17"/>
      <c r="T5" s="17"/>
      <c r="U5" s="17"/>
      <c r="V5" s="17"/>
      <c r="W5" s="17"/>
      <c r="X5" s="17"/>
      <c r="Y5" s="12"/>
    </row>
    <row r="6" spans="2:26" s="10" customFormat="1" ht="27.6" customHeight="1" thickBot="1" x14ac:dyDescent="0.25">
      <c r="B6" s="17"/>
      <c r="C6" s="20"/>
      <c r="D6" s="20"/>
      <c r="E6" s="20"/>
      <c r="F6" s="20"/>
      <c r="G6" s="20"/>
      <c r="H6" s="20"/>
      <c r="I6" s="20"/>
      <c r="J6" s="20"/>
      <c r="K6" s="20"/>
      <c r="L6" s="20"/>
      <c r="M6" s="20"/>
      <c r="N6" s="20"/>
      <c r="O6" s="20"/>
      <c r="P6" s="20"/>
      <c r="Q6" s="20"/>
      <c r="R6" s="20"/>
      <c r="S6" s="17"/>
      <c r="T6" s="17"/>
      <c r="U6" s="17"/>
      <c r="V6" s="17"/>
      <c r="W6" s="17"/>
      <c r="X6" s="17"/>
      <c r="Y6" s="12"/>
    </row>
    <row r="7" spans="2:26" s="10" customFormat="1" ht="15" customHeight="1" thickBot="1" x14ac:dyDescent="0.25">
      <c r="B7" s="17"/>
      <c r="C7" s="313" t="s">
        <v>241</v>
      </c>
      <c r="D7" s="314"/>
      <c r="E7" s="314"/>
      <c r="F7" s="314"/>
      <c r="G7" s="314"/>
      <c r="H7" s="314"/>
      <c r="I7" s="314"/>
      <c r="J7" s="314"/>
      <c r="K7" s="314"/>
      <c r="L7" s="482" t="s">
        <v>157</v>
      </c>
      <c r="M7" s="483"/>
      <c r="N7" s="483"/>
      <c r="O7" s="483"/>
      <c r="P7" s="484"/>
      <c r="U7" s="17"/>
      <c r="V7" s="17"/>
      <c r="W7" s="17"/>
      <c r="X7" s="17"/>
      <c r="Y7" s="12"/>
    </row>
    <row r="8" spans="2:26" s="10" customFormat="1" ht="33" customHeight="1" x14ac:dyDescent="0.2">
      <c r="B8" s="17"/>
      <c r="C8" s="319" t="s">
        <v>109</v>
      </c>
      <c r="D8" s="320"/>
      <c r="E8" s="470">
        <f>'STEP0 System requirement analys'!D8</f>
        <v>0</v>
      </c>
      <c r="F8" s="471"/>
      <c r="G8" s="316" t="s">
        <v>110</v>
      </c>
      <c r="H8" s="464">
        <f>'STEP0 System requirement analys'!$G$8</f>
        <v>0</v>
      </c>
      <c r="I8" s="465"/>
      <c r="J8" s="465"/>
      <c r="K8" s="465"/>
      <c r="L8" s="490" t="s">
        <v>135</v>
      </c>
      <c r="M8" s="486" t="s">
        <v>114</v>
      </c>
      <c r="N8" s="487"/>
      <c r="O8" s="493" t="s">
        <v>148</v>
      </c>
      <c r="P8" s="494"/>
      <c r="U8" s="41"/>
      <c r="V8" s="41"/>
      <c r="W8" s="87"/>
      <c r="X8" s="87"/>
      <c r="Y8" s="87"/>
    </row>
    <row r="9" spans="2:26" s="10" customFormat="1" ht="31.8" customHeight="1" x14ac:dyDescent="0.2">
      <c r="B9" s="17"/>
      <c r="C9" s="321" t="s">
        <v>111</v>
      </c>
      <c r="D9" s="322"/>
      <c r="E9" s="472">
        <f>'STEP0 System requirement analys'!D9</f>
        <v>0</v>
      </c>
      <c r="F9" s="473"/>
      <c r="G9" s="317"/>
      <c r="H9" s="466"/>
      <c r="I9" s="467"/>
      <c r="J9" s="467"/>
      <c r="K9" s="467"/>
      <c r="L9" s="491"/>
      <c r="M9" s="486" t="s">
        <v>118</v>
      </c>
      <c r="N9" s="487"/>
      <c r="O9" s="493" t="s">
        <v>149</v>
      </c>
      <c r="P9" s="494"/>
      <c r="U9" s="41"/>
      <c r="V9" s="41"/>
      <c r="W9" s="87"/>
      <c r="X9" s="87"/>
      <c r="Y9" s="87"/>
    </row>
    <row r="10" spans="2:26" s="10" customFormat="1" ht="29.4" customHeight="1" thickBot="1" x14ac:dyDescent="0.25">
      <c r="B10" s="17"/>
      <c r="C10" s="323" t="s">
        <v>112</v>
      </c>
      <c r="D10" s="324"/>
      <c r="E10" s="474">
        <f>'STEP0 System requirement analys'!D10</f>
        <v>0</v>
      </c>
      <c r="F10" s="475"/>
      <c r="G10" s="318"/>
      <c r="H10" s="468"/>
      <c r="I10" s="469"/>
      <c r="J10" s="469"/>
      <c r="K10" s="469"/>
      <c r="L10" s="492"/>
      <c r="M10" s="488" t="s">
        <v>136</v>
      </c>
      <c r="N10" s="489"/>
      <c r="O10" s="495" t="s">
        <v>150</v>
      </c>
      <c r="P10" s="496"/>
      <c r="U10" s="41"/>
      <c r="V10" s="41"/>
      <c r="W10" s="87"/>
      <c r="X10" s="87"/>
      <c r="Y10" s="87"/>
    </row>
    <row r="11" spans="2:26" s="10" customFormat="1" x14ac:dyDescent="0.2">
      <c r="B11" s="17"/>
      <c r="C11" s="20"/>
      <c r="D11" s="20"/>
      <c r="E11" s="20"/>
      <c r="F11" s="20"/>
      <c r="G11" s="20"/>
      <c r="H11" s="20"/>
      <c r="I11" s="20"/>
      <c r="J11" s="20"/>
      <c r="K11" s="20"/>
      <c r="L11" s="20"/>
      <c r="M11" s="20"/>
      <c r="N11" s="20"/>
      <c r="O11" s="20"/>
      <c r="P11" s="20"/>
      <c r="Q11" s="20"/>
      <c r="R11" s="20"/>
      <c r="S11" s="42"/>
      <c r="T11" s="42"/>
      <c r="U11" s="42"/>
      <c r="V11" s="42"/>
      <c r="W11" s="42"/>
      <c r="X11" s="42"/>
      <c r="Y11" s="41"/>
    </row>
    <row r="12" spans="2:26" s="10" customFormat="1" x14ac:dyDescent="0.2">
      <c r="B12" s="17"/>
      <c r="C12" s="20"/>
      <c r="D12" s="20"/>
      <c r="E12" s="20"/>
      <c r="F12" s="20"/>
      <c r="G12" s="20"/>
      <c r="H12" s="20"/>
      <c r="I12" s="20"/>
      <c r="J12" s="20"/>
      <c r="K12" s="20"/>
      <c r="L12" s="20"/>
      <c r="M12" s="20"/>
      <c r="N12" s="20"/>
      <c r="O12" s="20"/>
      <c r="P12" s="20"/>
      <c r="Q12" s="20"/>
      <c r="R12" s="20"/>
      <c r="S12" s="17"/>
      <c r="T12" s="17"/>
      <c r="U12" s="17"/>
      <c r="V12" s="17"/>
      <c r="W12" s="17"/>
      <c r="X12" s="17"/>
      <c r="Y12" s="12"/>
    </row>
    <row r="13" spans="2:26" s="10" customFormat="1" x14ac:dyDescent="0.2">
      <c r="B13" s="17"/>
      <c r="C13" s="20"/>
      <c r="D13" s="20"/>
      <c r="E13" s="20"/>
      <c r="F13" s="20"/>
      <c r="G13" s="20"/>
      <c r="H13" s="20"/>
      <c r="I13" s="20"/>
      <c r="J13" s="20"/>
      <c r="K13" s="20"/>
      <c r="L13" s="20"/>
      <c r="M13" s="20"/>
      <c r="N13" s="20"/>
      <c r="O13" s="20"/>
      <c r="P13" s="20"/>
      <c r="Q13" s="20"/>
      <c r="R13" s="20"/>
      <c r="S13" s="17"/>
      <c r="T13" s="17"/>
      <c r="U13" s="17"/>
      <c r="V13" s="17"/>
      <c r="W13" s="17"/>
      <c r="X13" s="17"/>
      <c r="Y13" s="12"/>
    </row>
    <row r="14" spans="2:26" s="10" customFormat="1" ht="21" customHeight="1" thickBot="1" x14ac:dyDescent="0.25">
      <c r="B14" s="42"/>
      <c r="C14" s="19"/>
      <c r="D14" s="19"/>
      <c r="E14" s="19"/>
      <c r="F14" s="19"/>
      <c r="G14" s="19"/>
      <c r="H14" s="19"/>
      <c r="I14" s="19"/>
      <c r="J14" s="19"/>
      <c r="K14" s="19"/>
      <c r="L14" s="19"/>
      <c r="M14" s="19"/>
      <c r="N14" s="19"/>
      <c r="O14" s="19"/>
      <c r="P14" s="19"/>
      <c r="Q14" s="19"/>
      <c r="R14" s="19"/>
      <c r="S14" s="42"/>
      <c r="T14" s="42"/>
      <c r="U14" s="42"/>
      <c r="V14" s="42"/>
      <c r="W14" s="42"/>
      <c r="X14" s="42"/>
      <c r="Y14" s="41"/>
    </row>
    <row r="15" spans="2:26" ht="22.5" customHeight="1" x14ac:dyDescent="0.2">
      <c r="B15" s="362" t="s">
        <v>0</v>
      </c>
      <c r="C15" s="461" t="s">
        <v>141</v>
      </c>
      <c r="D15" s="462"/>
      <c r="E15" s="462"/>
      <c r="F15" s="462"/>
      <c r="G15" s="463"/>
      <c r="H15" s="455" t="s">
        <v>145</v>
      </c>
      <c r="I15" s="457" t="s">
        <v>29</v>
      </c>
      <c r="J15" s="343" t="s">
        <v>138</v>
      </c>
      <c r="K15" s="343" t="s">
        <v>214</v>
      </c>
      <c r="L15" s="343" t="s">
        <v>139</v>
      </c>
      <c r="M15" s="343" t="s">
        <v>243</v>
      </c>
      <c r="N15" s="343"/>
      <c r="O15" s="343"/>
      <c r="P15" s="343"/>
      <c r="Q15" s="343"/>
      <c r="R15" s="485" t="s">
        <v>219</v>
      </c>
      <c r="S15" s="485"/>
      <c r="T15" s="485"/>
      <c r="U15" s="485"/>
      <c r="V15" s="485"/>
      <c r="W15" s="485"/>
      <c r="X15" s="485"/>
      <c r="Y15" s="485"/>
      <c r="Z15" s="476" t="s">
        <v>355</v>
      </c>
    </row>
    <row r="16" spans="2:26" ht="22.5" customHeight="1" x14ac:dyDescent="0.2">
      <c r="B16" s="363"/>
      <c r="C16" s="345" t="s">
        <v>137</v>
      </c>
      <c r="D16" s="345" t="s">
        <v>121</v>
      </c>
      <c r="E16" s="345" t="s">
        <v>122</v>
      </c>
      <c r="F16" s="345" t="s">
        <v>123</v>
      </c>
      <c r="G16" s="459" t="s">
        <v>244</v>
      </c>
      <c r="H16" s="456"/>
      <c r="I16" s="458"/>
      <c r="J16" s="345"/>
      <c r="K16" s="345"/>
      <c r="L16" s="345"/>
      <c r="M16" s="478" t="s">
        <v>215</v>
      </c>
      <c r="N16" s="458" t="s">
        <v>140</v>
      </c>
      <c r="O16" s="458" t="s">
        <v>216</v>
      </c>
      <c r="P16" s="458" t="s">
        <v>217</v>
      </c>
      <c r="Q16" s="480" t="s">
        <v>253</v>
      </c>
      <c r="R16" s="478" t="s">
        <v>215</v>
      </c>
      <c r="S16" s="481" t="s">
        <v>218</v>
      </c>
      <c r="T16" s="481"/>
      <c r="U16" s="481"/>
      <c r="V16" s="481"/>
      <c r="W16" s="345" t="s">
        <v>142</v>
      </c>
      <c r="X16" s="345" t="s">
        <v>143</v>
      </c>
      <c r="Y16" s="479" t="s">
        <v>144</v>
      </c>
      <c r="Z16" s="477"/>
    </row>
    <row r="17" spans="2:26" ht="56.4" customHeight="1" x14ac:dyDescent="0.2">
      <c r="B17" s="363"/>
      <c r="C17" s="345"/>
      <c r="D17" s="345"/>
      <c r="E17" s="345"/>
      <c r="F17" s="345"/>
      <c r="G17" s="460"/>
      <c r="H17" s="456"/>
      <c r="I17" s="458"/>
      <c r="J17" s="345"/>
      <c r="K17" s="345"/>
      <c r="L17" s="345"/>
      <c r="M17" s="478"/>
      <c r="N17" s="458"/>
      <c r="O17" s="458"/>
      <c r="P17" s="458"/>
      <c r="Q17" s="480"/>
      <c r="R17" s="478"/>
      <c r="S17" s="481"/>
      <c r="T17" s="481"/>
      <c r="U17" s="481"/>
      <c r="V17" s="481"/>
      <c r="W17" s="345"/>
      <c r="X17" s="345"/>
      <c r="Y17" s="479"/>
      <c r="Z17" s="477"/>
    </row>
    <row r="18" spans="2:26" s="10" customFormat="1" ht="39.6" customHeight="1" x14ac:dyDescent="0.2">
      <c r="B18" s="201"/>
      <c r="C18" s="145"/>
      <c r="D18" s="145"/>
      <c r="E18" s="145"/>
      <c r="F18" s="145"/>
      <c r="G18" s="145"/>
      <c r="H18" s="145"/>
      <c r="I18" s="145"/>
      <c r="J18" s="61"/>
      <c r="K18" s="61"/>
      <c r="L18" s="122"/>
      <c r="M18" s="61"/>
      <c r="N18" s="61"/>
      <c r="O18" s="61"/>
      <c r="P18" s="61"/>
      <c r="Q18" s="61"/>
      <c r="R18" s="61"/>
      <c r="S18" s="60"/>
      <c r="T18" s="60"/>
      <c r="U18" s="60"/>
      <c r="V18" s="60"/>
      <c r="W18" s="60"/>
      <c r="X18" s="60"/>
      <c r="Y18" s="122"/>
      <c r="Z18" s="146"/>
    </row>
    <row r="19" spans="2:26" s="10" customFormat="1" ht="28.2" customHeight="1" x14ac:dyDescent="0.2">
      <c r="B19" s="201"/>
      <c r="C19" s="145"/>
      <c r="D19" s="145"/>
      <c r="E19" s="145"/>
      <c r="F19" s="145"/>
      <c r="G19" s="145"/>
      <c r="H19" s="145"/>
      <c r="I19" s="145"/>
      <c r="J19" s="61"/>
      <c r="K19" s="61"/>
      <c r="L19" s="122"/>
      <c r="M19" s="61"/>
      <c r="N19" s="61"/>
      <c r="O19" s="61"/>
      <c r="P19" s="61"/>
      <c r="Q19" s="61"/>
      <c r="R19" s="61"/>
      <c r="S19" s="60"/>
      <c r="T19" s="60"/>
      <c r="U19" s="60"/>
      <c r="V19" s="60"/>
      <c r="W19" s="60"/>
      <c r="X19" s="60"/>
      <c r="Y19" s="122"/>
      <c r="Z19" s="146"/>
    </row>
    <row r="20" spans="2:26" s="10" customFormat="1" ht="42.6" customHeight="1" x14ac:dyDescent="0.2">
      <c r="B20" s="201"/>
      <c r="C20" s="145"/>
      <c r="D20" s="145"/>
      <c r="E20" s="145"/>
      <c r="F20" s="145"/>
      <c r="G20" s="145"/>
      <c r="H20" s="145"/>
      <c r="I20" s="145"/>
      <c r="J20" s="61"/>
      <c r="K20" s="61"/>
      <c r="L20" s="122"/>
      <c r="M20" s="61"/>
      <c r="N20" s="61"/>
      <c r="O20" s="61"/>
      <c r="P20" s="61"/>
      <c r="Q20" s="61"/>
      <c r="R20" s="61"/>
      <c r="S20" s="60"/>
      <c r="T20" s="60"/>
      <c r="U20" s="60"/>
      <c r="V20" s="60"/>
      <c r="W20" s="60"/>
      <c r="X20" s="60"/>
      <c r="Y20" s="122"/>
      <c r="Z20" s="146"/>
    </row>
    <row r="21" spans="2:26" s="10" customFormat="1" ht="42" customHeight="1" thickBot="1" x14ac:dyDescent="0.25">
      <c r="B21" s="202"/>
      <c r="C21" s="147"/>
      <c r="D21" s="147"/>
      <c r="E21" s="147"/>
      <c r="F21" s="147"/>
      <c r="G21" s="147"/>
      <c r="H21" s="147"/>
      <c r="I21" s="147"/>
      <c r="J21" s="148"/>
      <c r="K21" s="148"/>
      <c r="L21" s="66"/>
      <c r="M21" s="148"/>
      <c r="N21" s="148"/>
      <c r="O21" s="148"/>
      <c r="P21" s="148"/>
      <c r="Q21" s="148"/>
      <c r="R21" s="148"/>
      <c r="S21" s="67"/>
      <c r="T21" s="67"/>
      <c r="U21" s="67"/>
      <c r="V21" s="67"/>
      <c r="W21" s="67"/>
      <c r="X21" s="67"/>
      <c r="Y21" s="66"/>
      <c r="Z21" s="149"/>
    </row>
  </sheetData>
  <mergeCells count="42">
    <mergeCell ref="S16:V17"/>
    <mergeCell ref="L7:P7"/>
    <mergeCell ref="P16:P17"/>
    <mergeCell ref="R15:Y15"/>
    <mergeCell ref="M8:N8"/>
    <mergeCell ref="M9:N9"/>
    <mergeCell ref="M10:N10"/>
    <mergeCell ref="L8:L10"/>
    <mergeCell ref="O8:P8"/>
    <mergeCell ref="O9:P9"/>
    <mergeCell ref="O10:P10"/>
    <mergeCell ref="Z15:Z17"/>
    <mergeCell ref="C16:C17"/>
    <mergeCell ref="D16:D17"/>
    <mergeCell ref="E16:E17"/>
    <mergeCell ref="F16:F17"/>
    <mergeCell ref="M16:M17"/>
    <mergeCell ref="N16:N17"/>
    <mergeCell ref="K15:K17"/>
    <mergeCell ref="Y16:Y17"/>
    <mergeCell ref="W16:W17"/>
    <mergeCell ref="X16:X17"/>
    <mergeCell ref="O16:O17"/>
    <mergeCell ref="Q16:Q17"/>
    <mergeCell ref="M15:Q15"/>
    <mergeCell ref="L15:L17"/>
    <mergeCell ref="R16:R17"/>
    <mergeCell ref="G8:G10"/>
    <mergeCell ref="H8:K10"/>
    <mergeCell ref="C7:K7"/>
    <mergeCell ref="C8:D8"/>
    <mergeCell ref="E8:F8"/>
    <mergeCell ref="C9:D9"/>
    <mergeCell ref="E9:F9"/>
    <mergeCell ref="C10:D10"/>
    <mergeCell ref="E10:F10"/>
    <mergeCell ref="B15:B17"/>
    <mergeCell ref="H15:H17"/>
    <mergeCell ref="I15:I17"/>
    <mergeCell ref="J15:J17"/>
    <mergeCell ref="G16:G17"/>
    <mergeCell ref="C15:G15"/>
  </mergeCells>
  <phoneticPr fontId="1"/>
  <pageMargins left="0.25" right="0.25" top="0.75" bottom="0.75" header="0.3" footer="0.3"/>
  <pageSetup paperSize="8" scale="56" fitToHeight="0"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CC16"/>
  <sheetViews>
    <sheetView view="pageBreakPreview" zoomScale="80" zoomScaleNormal="131" zoomScaleSheetLayoutView="80" workbookViewId="0">
      <selection activeCell="O8" sqref="O8:P8"/>
    </sheetView>
  </sheetViews>
  <sheetFormatPr defaultColWidth="9" defaultRowHeight="10.8" x14ac:dyDescent="0.2"/>
  <cols>
    <col min="1" max="1" width="3.44140625" style="10" customWidth="1"/>
    <col min="2" max="2" width="4" style="1" bestFit="1" customWidth="1"/>
    <col min="3" max="3" width="10" style="1" customWidth="1"/>
    <col min="4" max="4" width="10.21875" style="1" customWidth="1"/>
    <col min="5" max="5" width="10.88671875" style="1" customWidth="1"/>
    <col min="6" max="6" width="8.33203125" style="1" customWidth="1"/>
    <col min="7" max="7" width="12.44140625" style="9" customWidth="1"/>
    <col min="8" max="8" width="13.5546875" style="4" customWidth="1"/>
    <col min="9" max="9" width="11.44140625" style="4" customWidth="1"/>
    <col min="10" max="11" width="13.109375" style="4" customWidth="1"/>
    <col min="12" max="12" width="12.21875" style="4" customWidth="1"/>
    <col min="13" max="13" width="12.21875" style="3" customWidth="1"/>
    <col min="14" max="14" width="13.33203125" style="4" customWidth="1"/>
    <col min="15" max="15" width="12.21875" style="4" customWidth="1"/>
    <col min="16" max="17" width="12.109375" style="4" customWidth="1"/>
    <col min="18" max="18" width="17.44140625" style="4" customWidth="1"/>
    <col min="19" max="19" width="12.77734375" style="4" customWidth="1"/>
    <col min="20" max="20" width="13.77734375" style="4" customWidth="1"/>
    <col min="21" max="21" width="10.6640625" style="4" customWidth="1"/>
    <col min="22" max="22" width="12.44140625" style="4" customWidth="1"/>
    <col min="23" max="23" width="13.109375" style="4" customWidth="1"/>
    <col min="24" max="24" width="13.33203125" style="4" customWidth="1"/>
    <col min="25" max="25" width="10.6640625" style="4" customWidth="1"/>
    <col min="26" max="26" width="12.6640625" style="4" customWidth="1"/>
    <col min="27" max="28" width="8.33203125" style="4" customWidth="1"/>
    <col min="29" max="29" width="11.77734375" style="4" customWidth="1"/>
    <col min="30" max="30" width="11.33203125" style="4" customWidth="1"/>
    <col min="31" max="31" width="11.6640625" style="4" customWidth="1"/>
    <col min="32" max="32" width="8.33203125" style="4" customWidth="1"/>
    <col min="33" max="33" width="12.33203125" style="4" customWidth="1"/>
    <col min="34" max="35" width="11.21875" style="4" customWidth="1"/>
    <col min="36" max="36" width="10.21875" style="3" customWidth="1"/>
    <col min="37" max="37" width="8.5546875" style="3" customWidth="1"/>
    <col min="38" max="38" width="11.21875" style="3" customWidth="1"/>
    <col min="39" max="39" width="8.6640625" style="3" customWidth="1"/>
    <col min="40" max="40" width="9.44140625" style="3" customWidth="1"/>
    <col min="41" max="41" width="8.77734375" style="3" customWidth="1"/>
    <col min="42" max="42" width="10.33203125" style="4" customWidth="1"/>
    <col min="43" max="43" width="10.88671875" style="3" customWidth="1"/>
    <col min="44" max="44" width="6.44140625" style="3" customWidth="1"/>
    <col min="45" max="45" width="7" style="9" customWidth="1"/>
    <col min="46" max="46" width="8.77734375" style="4" customWidth="1"/>
    <col min="47" max="47" width="10.33203125" style="4" customWidth="1"/>
    <col min="48" max="48" width="8.109375" style="4" customWidth="1"/>
    <col min="49" max="49" width="9" style="4" customWidth="1"/>
    <col min="50" max="50" width="10.5546875" style="2" customWidth="1"/>
    <col min="51" max="51" width="11.109375" style="2" customWidth="1"/>
    <col min="52" max="52" width="9.5546875" style="3" customWidth="1"/>
    <col min="53" max="53" width="9.33203125" style="3" customWidth="1"/>
    <col min="54" max="54" width="12.44140625" style="3" customWidth="1"/>
    <col min="55" max="55" width="17.44140625" style="3" customWidth="1"/>
    <col min="56" max="56" width="11.77734375" style="3" customWidth="1"/>
    <col min="57" max="57" width="16.44140625" style="3" customWidth="1"/>
    <col min="58" max="58" width="18.109375" style="3" customWidth="1"/>
    <col min="59" max="59" width="12.109375" style="3" customWidth="1"/>
    <col min="60" max="60" width="13.44140625" style="3" customWidth="1"/>
    <col min="61" max="61" width="12.44140625" style="3" customWidth="1"/>
    <col min="62" max="62" width="11.109375" style="3" customWidth="1"/>
    <col min="63" max="63" width="11.6640625" style="3" customWidth="1"/>
    <col min="64" max="64" width="13.77734375" style="3" customWidth="1"/>
    <col min="65" max="65" width="7.44140625" style="3" customWidth="1"/>
    <col min="66" max="66" width="14.33203125" style="3" customWidth="1"/>
    <col min="67" max="67" width="14.21875" style="3" customWidth="1"/>
    <col min="68" max="68" width="6.44140625" style="3" customWidth="1"/>
    <col min="69" max="69" width="7.88671875" style="3" customWidth="1"/>
    <col min="70" max="70" width="7.109375" style="3" customWidth="1"/>
    <col min="71" max="71" width="12.109375" style="3" customWidth="1"/>
    <col min="72" max="72" width="10.33203125" style="3" customWidth="1"/>
    <col min="73" max="73" width="11.21875" style="3" customWidth="1"/>
    <col min="74" max="74" width="12.77734375" style="3" customWidth="1"/>
    <col min="75" max="75" width="7.33203125" style="3" customWidth="1"/>
    <col min="76" max="76" width="10.109375" style="3" customWidth="1"/>
    <col min="77" max="77" width="8.109375" style="3" customWidth="1"/>
    <col min="78" max="78" width="12.88671875" style="3" customWidth="1"/>
    <col min="79" max="79" width="13.5546875" style="3" customWidth="1"/>
    <col min="80" max="80" width="13.21875" style="3" customWidth="1"/>
    <col min="81" max="81" width="14.109375" style="3" customWidth="1"/>
    <col min="82" max="85" width="9" style="1"/>
    <col min="86" max="86" width="32.6640625" style="1" customWidth="1"/>
    <col min="87" max="255" width="9" style="1"/>
    <col min="256" max="256" width="3.44140625" style="1" customWidth="1"/>
    <col min="257" max="257" width="4" style="1" bestFit="1" customWidth="1"/>
    <col min="258" max="258" width="22.109375" style="1" customWidth="1"/>
    <col min="259" max="259" width="12.44140625" style="1" customWidth="1"/>
    <col min="260" max="260" width="8.88671875" style="1" bestFit="1" customWidth="1"/>
    <col min="261" max="261" width="6.44140625" style="1" bestFit="1" customWidth="1"/>
    <col min="262" max="262" width="28.109375" style="1" customWidth="1"/>
    <col min="263" max="263" width="30.88671875" style="1" customWidth="1"/>
    <col min="264" max="264" width="0" style="1" hidden="1" customWidth="1"/>
    <col min="265" max="265" width="6.109375" style="1" bestFit="1" customWidth="1"/>
    <col min="266" max="266" width="25.88671875" style="1" bestFit="1" customWidth="1"/>
    <col min="267" max="267" width="6.109375" style="1" customWidth="1"/>
    <col min="268" max="268" width="23.6640625" style="1" customWidth="1"/>
    <col min="269" max="269" width="8.44140625" style="1" bestFit="1" customWidth="1"/>
    <col min="270" max="270" width="8.44140625" style="1" customWidth="1"/>
    <col min="271" max="271" width="6.109375" style="1" customWidth="1"/>
    <col min="272" max="272" width="0" style="1" hidden="1" customWidth="1"/>
    <col min="273" max="273" width="20.109375" style="1" customWidth="1"/>
    <col min="274" max="274" width="5.6640625" style="1" customWidth="1"/>
    <col min="275" max="275" width="20.109375" style="1" customWidth="1"/>
    <col min="276" max="276" width="5.6640625" style="1" customWidth="1"/>
    <col min="277" max="277" width="20.109375" style="1" customWidth="1"/>
    <col min="278" max="278" width="5.6640625" style="1" customWidth="1"/>
    <col min="279" max="281" width="7.88671875" style="1" customWidth="1"/>
    <col min="282" max="282" width="12.44140625" style="1" customWidth="1"/>
    <col min="283" max="283" width="0" style="1" hidden="1" customWidth="1"/>
    <col min="284" max="284" width="22.33203125" style="1" customWidth="1"/>
    <col min="285" max="320" width="0" style="1" hidden="1" customWidth="1"/>
    <col min="321" max="341" width="9" style="1"/>
    <col min="342" max="342" width="32.6640625" style="1" customWidth="1"/>
    <col min="343" max="511" width="9" style="1"/>
    <col min="512" max="512" width="3.44140625" style="1" customWidth="1"/>
    <col min="513" max="513" width="4" style="1" bestFit="1" customWidth="1"/>
    <col min="514" max="514" width="22.109375" style="1" customWidth="1"/>
    <col min="515" max="515" width="12.44140625" style="1" customWidth="1"/>
    <col min="516" max="516" width="8.88671875" style="1" bestFit="1" customWidth="1"/>
    <col min="517" max="517" width="6.44140625" style="1" bestFit="1" customWidth="1"/>
    <col min="518" max="518" width="28.109375" style="1" customWidth="1"/>
    <col min="519" max="519" width="30.88671875" style="1" customWidth="1"/>
    <col min="520" max="520" width="0" style="1" hidden="1" customWidth="1"/>
    <col min="521" max="521" width="6.109375" style="1" bestFit="1" customWidth="1"/>
    <col min="522" max="522" width="25.88671875" style="1" bestFit="1" customWidth="1"/>
    <col min="523" max="523" width="6.109375" style="1" customWidth="1"/>
    <col min="524" max="524" width="23.6640625" style="1" customWidth="1"/>
    <col min="525" max="525" width="8.44140625" style="1" bestFit="1" customWidth="1"/>
    <col min="526" max="526" width="8.44140625" style="1" customWidth="1"/>
    <col min="527" max="527" width="6.109375" style="1" customWidth="1"/>
    <col min="528" max="528" width="0" style="1" hidden="1" customWidth="1"/>
    <col min="529" max="529" width="20.109375" style="1" customWidth="1"/>
    <col min="530" max="530" width="5.6640625" style="1" customWidth="1"/>
    <col min="531" max="531" width="20.109375" style="1" customWidth="1"/>
    <col min="532" max="532" width="5.6640625" style="1" customWidth="1"/>
    <col min="533" max="533" width="20.109375" style="1" customWidth="1"/>
    <col min="534" max="534" width="5.6640625" style="1" customWidth="1"/>
    <col min="535" max="537" width="7.88671875" style="1" customWidth="1"/>
    <col min="538" max="538" width="12.44140625" style="1" customWidth="1"/>
    <col min="539" max="539" width="0" style="1" hidden="1" customWidth="1"/>
    <col min="540" max="540" width="22.33203125" style="1" customWidth="1"/>
    <col min="541" max="576" width="0" style="1" hidden="1" customWidth="1"/>
    <col min="577" max="597" width="9" style="1"/>
    <col min="598" max="598" width="32.6640625" style="1" customWidth="1"/>
    <col min="599" max="767" width="9" style="1"/>
    <col min="768" max="768" width="3.44140625" style="1" customWidth="1"/>
    <col min="769" max="769" width="4" style="1" bestFit="1" customWidth="1"/>
    <col min="770" max="770" width="22.109375" style="1" customWidth="1"/>
    <col min="771" max="771" width="12.44140625" style="1" customWidth="1"/>
    <col min="772" max="772" width="8.88671875" style="1" bestFit="1" customWidth="1"/>
    <col min="773" max="773" width="6.44140625" style="1" bestFit="1" customWidth="1"/>
    <col min="774" max="774" width="28.109375" style="1" customWidth="1"/>
    <col min="775" max="775" width="30.88671875" style="1" customWidth="1"/>
    <col min="776" max="776" width="0" style="1" hidden="1" customWidth="1"/>
    <col min="777" max="777" width="6.109375" style="1" bestFit="1" customWidth="1"/>
    <col min="778" max="778" width="25.88671875" style="1" bestFit="1" customWidth="1"/>
    <col min="779" max="779" width="6.109375" style="1" customWidth="1"/>
    <col min="780" max="780" width="23.6640625" style="1" customWidth="1"/>
    <col min="781" max="781" width="8.44140625" style="1" bestFit="1" customWidth="1"/>
    <col min="782" max="782" width="8.44140625" style="1" customWidth="1"/>
    <col min="783" max="783" width="6.109375" style="1" customWidth="1"/>
    <col min="784" max="784" width="0" style="1" hidden="1" customWidth="1"/>
    <col min="785" max="785" width="20.109375" style="1" customWidth="1"/>
    <col min="786" max="786" width="5.6640625" style="1" customWidth="1"/>
    <col min="787" max="787" width="20.109375" style="1" customWidth="1"/>
    <col min="788" max="788" width="5.6640625" style="1" customWidth="1"/>
    <col min="789" max="789" width="20.109375" style="1" customWidth="1"/>
    <col min="790" max="790" width="5.6640625" style="1" customWidth="1"/>
    <col min="791" max="793" width="7.88671875" style="1" customWidth="1"/>
    <col min="794" max="794" width="12.44140625" style="1" customWidth="1"/>
    <col min="795" max="795" width="0" style="1" hidden="1" customWidth="1"/>
    <col min="796" max="796" width="22.33203125" style="1" customWidth="1"/>
    <col min="797" max="832" width="0" style="1" hidden="1" customWidth="1"/>
    <col min="833" max="853" width="9" style="1"/>
    <col min="854" max="854" width="32.6640625" style="1" customWidth="1"/>
    <col min="855" max="1023" width="9" style="1"/>
    <col min="1024" max="1024" width="3.44140625" style="1" customWidth="1"/>
    <col min="1025" max="1025" width="4" style="1" bestFit="1" customWidth="1"/>
    <col min="1026" max="1026" width="22.109375" style="1" customWidth="1"/>
    <col min="1027" max="1027" width="12.44140625" style="1" customWidth="1"/>
    <col min="1028" max="1028" width="8.88671875" style="1" bestFit="1" customWidth="1"/>
    <col min="1029" max="1029" width="6.44140625" style="1" bestFit="1" customWidth="1"/>
    <col min="1030" max="1030" width="28.109375" style="1" customWidth="1"/>
    <col min="1031" max="1031" width="30.88671875" style="1" customWidth="1"/>
    <col min="1032" max="1032" width="0" style="1" hidden="1" customWidth="1"/>
    <col min="1033" max="1033" width="6.109375" style="1" bestFit="1" customWidth="1"/>
    <col min="1034" max="1034" width="25.88671875" style="1" bestFit="1" customWidth="1"/>
    <col min="1035" max="1035" width="6.109375" style="1" customWidth="1"/>
    <col min="1036" max="1036" width="23.6640625" style="1" customWidth="1"/>
    <col min="1037" max="1037" width="8.44140625" style="1" bestFit="1" customWidth="1"/>
    <col min="1038" max="1038" width="8.44140625" style="1" customWidth="1"/>
    <col min="1039" max="1039" width="6.109375" style="1" customWidth="1"/>
    <col min="1040" max="1040" width="0" style="1" hidden="1" customWidth="1"/>
    <col min="1041" max="1041" width="20.109375" style="1" customWidth="1"/>
    <col min="1042" max="1042" width="5.6640625" style="1" customWidth="1"/>
    <col min="1043" max="1043" width="20.109375" style="1" customWidth="1"/>
    <col min="1044" max="1044" width="5.6640625" style="1" customWidth="1"/>
    <col min="1045" max="1045" width="20.109375" style="1" customWidth="1"/>
    <col min="1046" max="1046" width="5.6640625" style="1" customWidth="1"/>
    <col min="1047" max="1049" width="7.88671875" style="1" customWidth="1"/>
    <col min="1050" max="1050" width="12.44140625" style="1" customWidth="1"/>
    <col min="1051" max="1051" width="0" style="1" hidden="1" customWidth="1"/>
    <col min="1052" max="1052" width="22.33203125" style="1" customWidth="1"/>
    <col min="1053" max="1088" width="0" style="1" hidden="1" customWidth="1"/>
    <col min="1089" max="1109" width="9" style="1"/>
    <col min="1110" max="1110" width="32.6640625" style="1" customWidth="1"/>
    <col min="1111" max="1279" width="9" style="1"/>
    <col min="1280" max="1280" width="3.44140625" style="1" customWidth="1"/>
    <col min="1281" max="1281" width="4" style="1" bestFit="1" customWidth="1"/>
    <col min="1282" max="1282" width="22.109375" style="1" customWidth="1"/>
    <col min="1283" max="1283" width="12.44140625" style="1" customWidth="1"/>
    <col min="1284" max="1284" width="8.88671875" style="1" bestFit="1" customWidth="1"/>
    <col min="1285" max="1285" width="6.44140625" style="1" bestFit="1" customWidth="1"/>
    <col min="1286" max="1286" width="28.109375" style="1" customWidth="1"/>
    <col min="1287" max="1287" width="30.88671875" style="1" customWidth="1"/>
    <col min="1288" max="1288" width="0" style="1" hidden="1" customWidth="1"/>
    <col min="1289" max="1289" width="6.109375" style="1" bestFit="1" customWidth="1"/>
    <col min="1290" max="1290" width="25.88671875" style="1" bestFit="1" customWidth="1"/>
    <col min="1291" max="1291" width="6.109375" style="1" customWidth="1"/>
    <col min="1292" max="1292" width="23.6640625" style="1" customWidth="1"/>
    <col min="1293" max="1293" width="8.44140625" style="1" bestFit="1" customWidth="1"/>
    <col min="1294" max="1294" width="8.44140625" style="1" customWidth="1"/>
    <col min="1295" max="1295" width="6.109375" style="1" customWidth="1"/>
    <col min="1296" max="1296" width="0" style="1" hidden="1" customWidth="1"/>
    <col min="1297" max="1297" width="20.109375" style="1" customWidth="1"/>
    <col min="1298" max="1298" width="5.6640625" style="1" customWidth="1"/>
    <col min="1299" max="1299" width="20.109375" style="1" customWidth="1"/>
    <col min="1300" max="1300" width="5.6640625" style="1" customWidth="1"/>
    <col min="1301" max="1301" width="20.109375" style="1" customWidth="1"/>
    <col min="1302" max="1302" width="5.6640625" style="1" customWidth="1"/>
    <col min="1303" max="1305" width="7.88671875" style="1" customWidth="1"/>
    <col min="1306" max="1306" width="12.44140625" style="1" customWidth="1"/>
    <col min="1307" max="1307" width="0" style="1" hidden="1" customWidth="1"/>
    <col min="1308" max="1308" width="22.33203125" style="1" customWidth="1"/>
    <col min="1309" max="1344" width="0" style="1" hidden="1" customWidth="1"/>
    <col min="1345" max="1365" width="9" style="1"/>
    <col min="1366" max="1366" width="32.6640625" style="1" customWidth="1"/>
    <col min="1367" max="1535" width="9" style="1"/>
    <col min="1536" max="1536" width="3.44140625" style="1" customWidth="1"/>
    <col min="1537" max="1537" width="4" style="1" bestFit="1" customWidth="1"/>
    <col min="1538" max="1538" width="22.109375" style="1" customWidth="1"/>
    <col min="1539" max="1539" width="12.44140625" style="1" customWidth="1"/>
    <col min="1540" max="1540" width="8.88671875" style="1" bestFit="1" customWidth="1"/>
    <col min="1541" max="1541" width="6.44140625" style="1" bestFit="1" customWidth="1"/>
    <col min="1542" max="1542" width="28.109375" style="1" customWidth="1"/>
    <col min="1543" max="1543" width="30.88671875" style="1" customWidth="1"/>
    <col min="1544" max="1544" width="0" style="1" hidden="1" customWidth="1"/>
    <col min="1545" max="1545" width="6.109375" style="1" bestFit="1" customWidth="1"/>
    <col min="1546" max="1546" width="25.88671875" style="1" bestFit="1" customWidth="1"/>
    <col min="1547" max="1547" width="6.109375" style="1" customWidth="1"/>
    <col min="1548" max="1548" width="23.6640625" style="1" customWidth="1"/>
    <col min="1549" max="1549" width="8.44140625" style="1" bestFit="1" customWidth="1"/>
    <col min="1550" max="1550" width="8.44140625" style="1" customWidth="1"/>
    <col min="1551" max="1551" width="6.109375" style="1" customWidth="1"/>
    <col min="1552" max="1552" width="0" style="1" hidden="1" customWidth="1"/>
    <col min="1553" max="1553" width="20.109375" style="1" customWidth="1"/>
    <col min="1554" max="1554" width="5.6640625" style="1" customWidth="1"/>
    <col min="1555" max="1555" width="20.109375" style="1" customWidth="1"/>
    <col min="1556" max="1556" width="5.6640625" style="1" customWidth="1"/>
    <col min="1557" max="1557" width="20.109375" style="1" customWidth="1"/>
    <col min="1558" max="1558" width="5.6640625" style="1" customWidth="1"/>
    <col min="1559" max="1561" width="7.88671875" style="1" customWidth="1"/>
    <col min="1562" max="1562" width="12.44140625" style="1" customWidth="1"/>
    <col min="1563" max="1563" width="0" style="1" hidden="1" customWidth="1"/>
    <col min="1564" max="1564" width="22.33203125" style="1" customWidth="1"/>
    <col min="1565" max="1600" width="0" style="1" hidden="1" customWidth="1"/>
    <col min="1601" max="1621" width="9" style="1"/>
    <col min="1622" max="1622" width="32.6640625" style="1" customWidth="1"/>
    <col min="1623" max="1791" width="9" style="1"/>
    <col min="1792" max="1792" width="3.44140625" style="1" customWidth="1"/>
    <col min="1793" max="1793" width="4" style="1" bestFit="1" customWidth="1"/>
    <col min="1794" max="1794" width="22.109375" style="1" customWidth="1"/>
    <col min="1795" max="1795" width="12.44140625" style="1" customWidth="1"/>
    <col min="1796" max="1796" width="8.88671875" style="1" bestFit="1" customWidth="1"/>
    <col min="1797" max="1797" width="6.44140625" style="1" bestFit="1" customWidth="1"/>
    <col min="1798" max="1798" width="28.109375" style="1" customWidth="1"/>
    <col min="1799" max="1799" width="30.88671875" style="1" customWidth="1"/>
    <col min="1800" max="1800" width="0" style="1" hidden="1" customWidth="1"/>
    <col min="1801" max="1801" width="6.109375" style="1" bestFit="1" customWidth="1"/>
    <col min="1802" max="1802" width="25.88671875" style="1" bestFit="1" customWidth="1"/>
    <col min="1803" max="1803" width="6.109375" style="1" customWidth="1"/>
    <col min="1804" max="1804" width="23.6640625" style="1" customWidth="1"/>
    <col min="1805" max="1805" width="8.44140625" style="1" bestFit="1" customWidth="1"/>
    <col min="1806" max="1806" width="8.44140625" style="1" customWidth="1"/>
    <col min="1807" max="1807" width="6.109375" style="1" customWidth="1"/>
    <col min="1808" max="1808" width="0" style="1" hidden="1" customWidth="1"/>
    <col min="1809" max="1809" width="20.109375" style="1" customWidth="1"/>
    <col min="1810" max="1810" width="5.6640625" style="1" customWidth="1"/>
    <col min="1811" max="1811" width="20.109375" style="1" customWidth="1"/>
    <col min="1812" max="1812" width="5.6640625" style="1" customWidth="1"/>
    <col min="1813" max="1813" width="20.109375" style="1" customWidth="1"/>
    <col min="1814" max="1814" width="5.6640625" style="1" customWidth="1"/>
    <col min="1815" max="1817" width="7.88671875" style="1" customWidth="1"/>
    <col min="1818" max="1818" width="12.44140625" style="1" customWidth="1"/>
    <col min="1819" max="1819" width="0" style="1" hidden="1" customWidth="1"/>
    <col min="1820" max="1820" width="22.33203125" style="1" customWidth="1"/>
    <col min="1821" max="1856" width="0" style="1" hidden="1" customWidth="1"/>
    <col min="1857" max="1877" width="9" style="1"/>
    <col min="1878" max="1878" width="32.6640625" style="1" customWidth="1"/>
    <col min="1879" max="2047" width="9" style="1"/>
    <col min="2048" max="2048" width="3.44140625" style="1" customWidth="1"/>
    <col min="2049" max="2049" width="4" style="1" bestFit="1" customWidth="1"/>
    <col min="2050" max="2050" width="22.109375" style="1" customWidth="1"/>
    <col min="2051" max="2051" width="12.44140625" style="1" customWidth="1"/>
    <col min="2052" max="2052" width="8.88671875" style="1" bestFit="1" customWidth="1"/>
    <col min="2053" max="2053" width="6.44140625" style="1" bestFit="1" customWidth="1"/>
    <col min="2054" max="2054" width="28.109375" style="1" customWidth="1"/>
    <col min="2055" max="2055" width="30.88671875" style="1" customWidth="1"/>
    <col min="2056" max="2056" width="0" style="1" hidden="1" customWidth="1"/>
    <col min="2057" max="2057" width="6.109375" style="1" bestFit="1" customWidth="1"/>
    <col min="2058" max="2058" width="25.88671875" style="1" bestFit="1" customWidth="1"/>
    <col min="2059" max="2059" width="6.109375" style="1" customWidth="1"/>
    <col min="2060" max="2060" width="23.6640625" style="1" customWidth="1"/>
    <col min="2061" max="2061" width="8.44140625" style="1" bestFit="1" customWidth="1"/>
    <col min="2062" max="2062" width="8.44140625" style="1" customWidth="1"/>
    <col min="2063" max="2063" width="6.109375" style="1" customWidth="1"/>
    <col min="2064" max="2064" width="0" style="1" hidden="1" customWidth="1"/>
    <col min="2065" max="2065" width="20.109375" style="1" customWidth="1"/>
    <col min="2066" max="2066" width="5.6640625" style="1" customWidth="1"/>
    <col min="2067" max="2067" width="20.109375" style="1" customWidth="1"/>
    <col min="2068" max="2068" width="5.6640625" style="1" customWidth="1"/>
    <col min="2069" max="2069" width="20.109375" style="1" customWidth="1"/>
    <col min="2070" max="2070" width="5.6640625" style="1" customWidth="1"/>
    <col min="2071" max="2073" width="7.88671875" style="1" customWidth="1"/>
    <col min="2074" max="2074" width="12.44140625" style="1" customWidth="1"/>
    <col min="2075" max="2075" width="0" style="1" hidden="1" customWidth="1"/>
    <col min="2076" max="2076" width="22.33203125" style="1" customWidth="1"/>
    <col min="2077" max="2112" width="0" style="1" hidden="1" customWidth="1"/>
    <col min="2113" max="2133" width="9" style="1"/>
    <col min="2134" max="2134" width="32.6640625" style="1" customWidth="1"/>
    <col min="2135" max="2303" width="9" style="1"/>
    <col min="2304" max="2304" width="3.44140625" style="1" customWidth="1"/>
    <col min="2305" max="2305" width="4" style="1" bestFit="1" customWidth="1"/>
    <col min="2306" max="2306" width="22.109375" style="1" customWidth="1"/>
    <col min="2307" max="2307" width="12.44140625" style="1" customWidth="1"/>
    <col min="2308" max="2308" width="8.88671875" style="1" bestFit="1" customWidth="1"/>
    <col min="2309" max="2309" width="6.44140625" style="1" bestFit="1" customWidth="1"/>
    <col min="2310" max="2310" width="28.109375" style="1" customWidth="1"/>
    <col min="2311" max="2311" width="30.88671875" style="1" customWidth="1"/>
    <col min="2312" max="2312" width="0" style="1" hidden="1" customWidth="1"/>
    <col min="2313" max="2313" width="6.109375" style="1" bestFit="1" customWidth="1"/>
    <col min="2314" max="2314" width="25.88671875" style="1" bestFit="1" customWidth="1"/>
    <col min="2315" max="2315" width="6.109375" style="1" customWidth="1"/>
    <col min="2316" max="2316" width="23.6640625" style="1" customWidth="1"/>
    <col min="2317" max="2317" width="8.44140625" style="1" bestFit="1" customWidth="1"/>
    <col min="2318" max="2318" width="8.44140625" style="1" customWidth="1"/>
    <col min="2319" max="2319" width="6.109375" style="1" customWidth="1"/>
    <col min="2320" max="2320" width="0" style="1" hidden="1" customWidth="1"/>
    <col min="2321" max="2321" width="20.109375" style="1" customWidth="1"/>
    <col min="2322" max="2322" width="5.6640625" style="1" customWidth="1"/>
    <col min="2323" max="2323" width="20.109375" style="1" customWidth="1"/>
    <col min="2324" max="2324" width="5.6640625" style="1" customWidth="1"/>
    <col min="2325" max="2325" width="20.109375" style="1" customWidth="1"/>
    <col min="2326" max="2326" width="5.6640625" style="1" customWidth="1"/>
    <col min="2327" max="2329" width="7.88671875" style="1" customWidth="1"/>
    <col min="2330" max="2330" width="12.44140625" style="1" customWidth="1"/>
    <col min="2331" max="2331" width="0" style="1" hidden="1" customWidth="1"/>
    <col min="2332" max="2332" width="22.33203125" style="1" customWidth="1"/>
    <col min="2333" max="2368" width="0" style="1" hidden="1" customWidth="1"/>
    <col min="2369" max="2389" width="9" style="1"/>
    <col min="2390" max="2390" width="32.6640625" style="1" customWidth="1"/>
    <col min="2391" max="2559" width="9" style="1"/>
    <col min="2560" max="2560" width="3.44140625" style="1" customWidth="1"/>
    <col min="2561" max="2561" width="4" style="1" bestFit="1" customWidth="1"/>
    <col min="2562" max="2562" width="22.109375" style="1" customWidth="1"/>
    <col min="2563" max="2563" width="12.44140625" style="1" customWidth="1"/>
    <col min="2564" max="2564" width="8.88671875" style="1" bestFit="1" customWidth="1"/>
    <col min="2565" max="2565" width="6.44140625" style="1" bestFit="1" customWidth="1"/>
    <col min="2566" max="2566" width="28.109375" style="1" customWidth="1"/>
    <col min="2567" max="2567" width="30.88671875" style="1" customWidth="1"/>
    <col min="2568" max="2568" width="0" style="1" hidden="1" customWidth="1"/>
    <col min="2569" max="2569" width="6.109375" style="1" bestFit="1" customWidth="1"/>
    <col min="2570" max="2570" width="25.88671875" style="1" bestFit="1" customWidth="1"/>
    <col min="2571" max="2571" width="6.109375" style="1" customWidth="1"/>
    <col min="2572" max="2572" width="23.6640625" style="1" customWidth="1"/>
    <col min="2573" max="2573" width="8.44140625" style="1" bestFit="1" customWidth="1"/>
    <col min="2574" max="2574" width="8.44140625" style="1" customWidth="1"/>
    <col min="2575" max="2575" width="6.109375" style="1" customWidth="1"/>
    <col min="2576" max="2576" width="0" style="1" hidden="1" customWidth="1"/>
    <col min="2577" max="2577" width="20.109375" style="1" customWidth="1"/>
    <col min="2578" max="2578" width="5.6640625" style="1" customWidth="1"/>
    <col min="2579" max="2579" width="20.109375" style="1" customWidth="1"/>
    <col min="2580" max="2580" width="5.6640625" style="1" customWidth="1"/>
    <col min="2581" max="2581" width="20.109375" style="1" customWidth="1"/>
    <col min="2582" max="2582" width="5.6640625" style="1" customWidth="1"/>
    <col min="2583" max="2585" width="7.88671875" style="1" customWidth="1"/>
    <col min="2586" max="2586" width="12.44140625" style="1" customWidth="1"/>
    <col min="2587" max="2587" width="0" style="1" hidden="1" customWidth="1"/>
    <col min="2588" max="2588" width="22.33203125" style="1" customWidth="1"/>
    <col min="2589" max="2624" width="0" style="1" hidden="1" customWidth="1"/>
    <col min="2625" max="2645" width="9" style="1"/>
    <col min="2646" max="2646" width="32.6640625" style="1" customWidth="1"/>
    <col min="2647" max="2815" width="9" style="1"/>
    <col min="2816" max="2816" width="3.44140625" style="1" customWidth="1"/>
    <col min="2817" max="2817" width="4" style="1" bestFit="1" customWidth="1"/>
    <col min="2818" max="2818" width="22.109375" style="1" customWidth="1"/>
    <col min="2819" max="2819" width="12.44140625" style="1" customWidth="1"/>
    <col min="2820" max="2820" width="8.88671875" style="1" bestFit="1" customWidth="1"/>
    <col min="2821" max="2821" width="6.44140625" style="1" bestFit="1" customWidth="1"/>
    <col min="2822" max="2822" width="28.109375" style="1" customWidth="1"/>
    <col min="2823" max="2823" width="30.88671875" style="1" customWidth="1"/>
    <col min="2824" max="2824" width="0" style="1" hidden="1" customWidth="1"/>
    <col min="2825" max="2825" width="6.109375" style="1" bestFit="1" customWidth="1"/>
    <col min="2826" max="2826" width="25.88671875" style="1" bestFit="1" customWidth="1"/>
    <col min="2827" max="2827" width="6.109375" style="1" customWidth="1"/>
    <col min="2828" max="2828" width="23.6640625" style="1" customWidth="1"/>
    <col min="2829" max="2829" width="8.44140625" style="1" bestFit="1" customWidth="1"/>
    <col min="2830" max="2830" width="8.44140625" style="1" customWidth="1"/>
    <col min="2831" max="2831" width="6.109375" style="1" customWidth="1"/>
    <col min="2832" max="2832" width="0" style="1" hidden="1" customWidth="1"/>
    <col min="2833" max="2833" width="20.109375" style="1" customWidth="1"/>
    <col min="2834" max="2834" width="5.6640625" style="1" customWidth="1"/>
    <col min="2835" max="2835" width="20.109375" style="1" customWidth="1"/>
    <col min="2836" max="2836" width="5.6640625" style="1" customWidth="1"/>
    <col min="2837" max="2837" width="20.109375" style="1" customWidth="1"/>
    <col min="2838" max="2838" width="5.6640625" style="1" customWidth="1"/>
    <col min="2839" max="2841" width="7.88671875" style="1" customWidth="1"/>
    <col min="2842" max="2842" width="12.44140625" style="1" customWidth="1"/>
    <col min="2843" max="2843" width="0" style="1" hidden="1" customWidth="1"/>
    <col min="2844" max="2844" width="22.33203125" style="1" customWidth="1"/>
    <col min="2845" max="2880" width="0" style="1" hidden="1" customWidth="1"/>
    <col min="2881" max="2901" width="9" style="1"/>
    <col min="2902" max="2902" width="32.6640625" style="1" customWidth="1"/>
    <col min="2903" max="3071" width="9" style="1"/>
    <col min="3072" max="3072" width="3.44140625" style="1" customWidth="1"/>
    <col min="3073" max="3073" width="4" style="1" bestFit="1" customWidth="1"/>
    <col min="3074" max="3074" width="22.109375" style="1" customWidth="1"/>
    <col min="3075" max="3075" width="12.44140625" style="1" customWidth="1"/>
    <col min="3076" max="3076" width="8.88671875" style="1" bestFit="1" customWidth="1"/>
    <col min="3077" max="3077" width="6.44140625" style="1" bestFit="1" customWidth="1"/>
    <col min="3078" max="3078" width="28.109375" style="1" customWidth="1"/>
    <col min="3079" max="3079" width="30.88671875" style="1" customWidth="1"/>
    <col min="3080" max="3080" width="0" style="1" hidden="1" customWidth="1"/>
    <col min="3081" max="3081" width="6.109375" style="1" bestFit="1" customWidth="1"/>
    <col min="3082" max="3082" width="25.88671875" style="1" bestFit="1" customWidth="1"/>
    <col min="3083" max="3083" width="6.109375" style="1" customWidth="1"/>
    <col min="3084" max="3084" width="23.6640625" style="1" customWidth="1"/>
    <col min="3085" max="3085" width="8.44140625" style="1" bestFit="1" customWidth="1"/>
    <col min="3086" max="3086" width="8.44140625" style="1" customWidth="1"/>
    <col min="3087" max="3087" width="6.109375" style="1" customWidth="1"/>
    <col min="3088" max="3088" width="0" style="1" hidden="1" customWidth="1"/>
    <col min="3089" max="3089" width="20.109375" style="1" customWidth="1"/>
    <col min="3090" max="3090" width="5.6640625" style="1" customWidth="1"/>
    <col min="3091" max="3091" width="20.109375" style="1" customWidth="1"/>
    <col min="3092" max="3092" width="5.6640625" style="1" customWidth="1"/>
    <col min="3093" max="3093" width="20.109375" style="1" customWidth="1"/>
    <col min="3094" max="3094" width="5.6640625" style="1" customWidth="1"/>
    <col min="3095" max="3097" width="7.88671875" style="1" customWidth="1"/>
    <col min="3098" max="3098" width="12.44140625" style="1" customWidth="1"/>
    <col min="3099" max="3099" width="0" style="1" hidden="1" customWidth="1"/>
    <col min="3100" max="3100" width="22.33203125" style="1" customWidth="1"/>
    <col min="3101" max="3136" width="0" style="1" hidden="1" customWidth="1"/>
    <col min="3137" max="3157" width="9" style="1"/>
    <col min="3158" max="3158" width="32.6640625" style="1" customWidth="1"/>
    <col min="3159" max="3327" width="9" style="1"/>
    <col min="3328" max="3328" width="3.44140625" style="1" customWidth="1"/>
    <col min="3329" max="3329" width="4" style="1" bestFit="1" customWidth="1"/>
    <col min="3330" max="3330" width="22.109375" style="1" customWidth="1"/>
    <col min="3331" max="3331" width="12.44140625" style="1" customWidth="1"/>
    <col min="3332" max="3332" width="8.88671875" style="1" bestFit="1" customWidth="1"/>
    <col min="3333" max="3333" width="6.44140625" style="1" bestFit="1" customWidth="1"/>
    <col min="3334" max="3334" width="28.109375" style="1" customWidth="1"/>
    <col min="3335" max="3335" width="30.88671875" style="1" customWidth="1"/>
    <col min="3336" max="3336" width="0" style="1" hidden="1" customWidth="1"/>
    <col min="3337" max="3337" width="6.109375" style="1" bestFit="1" customWidth="1"/>
    <col min="3338" max="3338" width="25.88671875" style="1" bestFit="1" customWidth="1"/>
    <col min="3339" max="3339" width="6.109375" style="1" customWidth="1"/>
    <col min="3340" max="3340" width="23.6640625" style="1" customWidth="1"/>
    <col min="3341" max="3341" width="8.44140625" style="1" bestFit="1" customWidth="1"/>
    <col min="3342" max="3342" width="8.44140625" style="1" customWidth="1"/>
    <col min="3343" max="3343" width="6.109375" style="1" customWidth="1"/>
    <col min="3344" max="3344" width="0" style="1" hidden="1" customWidth="1"/>
    <col min="3345" max="3345" width="20.109375" style="1" customWidth="1"/>
    <col min="3346" max="3346" width="5.6640625" style="1" customWidth="1"/>
    <col min="3347" max="3347" width="20.109375" style="1" customWidth="1"/>
    <col min="3348" max="3348" width="5.6640625" style="1" customWidth="1"/>
    <col min="3349" max="3349" width="20.109375" style="1" customWidth="1"/>
    <col min="3350" max="3350" width="5.6640625" style="1" customWidth="1"/>
    <col min="3351" max="3353" width="7.88671875" style="1" customWidth="1"/>
    <col min="3354" max="3354" width="12.44140625" style="1" customWidth="1"/>
    <col min="3355" max="3355" width="0" style="1" hidden="1" customWidth="1"/>
    <col min="3356" max="3356" width="22.33203125" style="1" customWidth="1"/>
    <col min="3357" max="3392" width="0" style="1" hidden="1" customWidth="1"/>
    <col min="3393" max="3413" width="9" style="1"/>
    <col min="3414" max="3414" width="32.6640625" style="1" customWidth="1"/>
    <col min="3415" max="3583" width="9" style="1"/>
    <col min="3584" max="3584" width="3.44140625" style="1" customWidth="1"/>
    <col min="3585" max="3585" width="4" style="1" bestFit="1" customWidth="1"/>
    <col min="3586" max="3586" width="22.109375" style="1" customWidth="1"/>
    <col min="3587" max="3587" width="12.44140625" style="1" customWidth="1"/>
    <col min="3588" max="3588" width="8.88671875" style="1" bestFit="1" customWidth="1"/>
    <col min="3589" max="3589" width="6.44140625" style="1" bestFit="1" customWidth="1"/>
    <col min="3590" max="3590" width="28.109375" style="1" customWidth="1"/>
    <col min="3591" max="3591" width="30.88671875" style="1" customWidth="1"/>
    <col min="3592" max="3592" width="0" style="1" hidden="1" customWidth="1"/>
    <col min="3593" max="3593" width="6.109375" style="1" bestFit="1" customWidth="1"/>
    <col min="3594" max="3594" width="25.88671875" style="1" bestFit="1" customWidth="1"/>
    <col min="3595" max="3595" width="6.109375" style="1" customWidth="1"/>
    <col min="3596" max="3596" width="23.6640625" style="1" customWidth="1"/>
    <col min="3597" max="3597" width="8.44140625" style="1" bestFit="1" customWidth="1"/>
    <col min="3598" max="3598" width="8.44140625" style="1" customWidth="1"/>
    <col min="3599" max="3599" width="6.109375" style="1" customWidth="1"/>
    <col min="3600" max="3600" width="0" style="1" hidden="1" customWidth="1"/>
    <col min="3601" max="3601" width="20.109375" style="1" customWidth="1"/>
    <col min="3602" max="3602" width="5.6640625" style="1" customWidth="1"/>
    <col min="3603" max="3603" width="20.109375" style="1" customWidth="1"/>
    <col min="3604" max="3604" width="5.6640625" style="1" customWidth="1"/>
    <col min="3605" max="3605" width="20.109375" style="1" customWidth="1"/>
    <col min="3606" max="3606" width="5.6640625" style="1" customWidth="1"/>
    <col min="3607" max="3609" width="7.88671875" style="1" customWidth="1"/>
    <col min="3610" max="3610" width="12.44140625" style="1" customWidth="1"/>
    <col min="3611" max="3611" width="0" style="1" hidden="1" customWidth="1"/>
    <col min="3612" max="3612" width="22.33203125" style="1" customWidth="1"/>
    <col min="3613" max="3648" width="0" style="1" hidden="1" customWidth="1"/>
    <col min="3649" max="3669" width="9" style="1"/>
    <col min="3670" max="3670" width="32.6640625" style="1" customWidth="1"/>
    <col min="3671" max="3839" width="9" style="1"/>
    <col min="3840" max="3840" width="3.44140625" style="1" customWidth="1"/>
    <col min="3841" max="3841" width="4" style="1" bestFit="1" customWidth="1"/>
    <col min="3842" max="3842" width="22.109375" style="1" customWidth="1"/>
    <col min="3843" max="3843" width="12.44140625" style="1" customWidth="1"/>
    <col min="3844" max="3844" width="8.88671875" style="1" bestFit="1" customWidth="1"/>
    <col min="3845" max="3845" width="6.44140625" style="1" bestFit="1" customWidth="1"/>
    <col min="3846" max="3846" width="28.109375" style="1" customWidth="1"/>
    <col min="3847" max="3847" width="30.88671875" style="1" customWidth="1"/>
    <col min="3848" max="3848" width="0" style="1" hidden="1" customWidth="1"/>
    <col min="3849" max="3849" width="6.109375" style="1" bestFit="1" customWidth="1"/>
    <col min="3850" max="3850" width="25.88671875" style="1" bestFit="1" customWidth="1"/>
    <col min="3851" max="3851" width="6.109375" style="1" customWidth="1"/>
    <col min="3852" max="3852" width="23.6640625" style="1" customWidth="1"/>
    <col min="3853" max="3853" width="8.44140625" style="1" bestFit="1" customWidth="1"/>
    <col min="3854" max="3854" width="8.44140625" style="1" customWidth="1"/>
    <col min="3855" max="3855" width="6.109375" style="1" customWidth="1"/>
    <col min="3856" max="3856" width="0" style="1" hidden="1" customWidth="1"/>
    <col min="3857" max="3857" width="20.109375" style="1" customWidth="1"/>
    <col min="3858" max="3858" width="5.6640625" style="1" customWidth="1"/>
    <col min="3859" max="3859" width="20.109375" style="1" customWidth="1"/>
    <col min="3860" max="3860" width="5.6640625" style="1" customWidth="1"/>
    <col min="3861" max="3861" width="20.109375" style="1" customWidth="1"/>
    <col min="3862" max="3862" width="5.6640625" style="1" customWidth="1"/>
    <col min="3863" max="3865" width="7.88671875" style="1" customWidth="1"/>
    <col min="3866" max="3866" width="12.44140625" style="1" customWidth="1"/>
    <col min="3867" max="3867" width="0" style="1" hidden="1" customWidth="1"/>
    <col min="3868" max="3868" width="22.33203125" style="1" customWidth="1"/>
    <col min="3869" max="3904" width="0" style="1" hidden="1" customWidth="1"/>
    <col min="3905" max="3925" width="9" style="1"/>
    <col min="3926" max="3926" width="32.6640625" style="1" customWidth="1"/>
    <col min="3927" max="4095" width="9" style="1"/>
    <col min="4096" max="4096" width="3.44140625" style="1" customWidth="1"/>
    <col min="4097" max="4097" width="4" style="1" bestFit="1" customWidth="1"/>
    <col min="4098" max="4098" width="22.109375" style="1" customWidth="1"/>
    <col min="4099" max="4099" width="12.44140625" style="1" customWidth="1"/>
    <col min="4100" max="4100" width="8.88671875" style="1" bestFit="1" customWidth="1"/>
    <col min="4101" max="4101" width="6.44140625" style="1" bestFit="1" customWidth="1"/>
    <col min="4102" max="4102" width="28.109375" style="1" customWidth="1"/>
    <col min="4103" max="4103" width="30.88671875" style="1" customWidth="1"/>
    <col min="4104" max="4104" width="0" style="1" hidden="1" customWidth="1"/>
    <col min="4105" max="4105" width="6.109375" style="1" bestFit="1" customWidth="1"/>
    <col min="4106" max="4106" width="25.88671875" style="1" bestFit="1" customWidth="1"/>
    <col min="4107" max="4107" width="6.109375" style="1" customWidth="1"/>
    <col min="4108" max="4108" width="23.6640625" style="1" customWidth="1"/>
    <col min="4109" max="4109" width="8.44140625" style="1" bestFit="1" customWidth="1"/>
    <col min="4110" max="4110" width="8.44140625" style="1" customWidth="1"/>
    <col min="4111" max="4111" width="6.109375" style="1" customWidth="1"/>
    <col min="4112" max="4112" width="0" style="1" hidden="1" customWidth="1"/>
    <col min="4113" max="4113" width="20.109375" style="1" customWidth="1"/>
    <col min="4114" max="4114" width="5.6640625" style="1" customWidth="1"/>
    <col min="4115" max="4115" width="20.109375" style="1" customWidth="1"/>
    <col min="4116" max="4116" width="5.6640625" style="1" customWidth="1"/>
    <col min="4117" max="4117" width="20.109375" style="1" customWidth="1"/>
    <col min="4118" max="4118" width="5.6640625" style="1" customWidth="1"/>
    <col min="4119" max="4121" width="7.88671875" style="1" customWidth="1"/>
    <col min="4122" max="4122" width="12.44140625" style="1" customWidth="1"/>
    <col min="4123" max="4123" width="0" style="1" hidden="1" customWidth="1"/>
    <col min="4124" max="4124" width="22.33203125" style="1" customWidth="1"/>
    <col min="4125" max="4160" width="0" style="1" hidden="1" customWidth="1"/>
    <col min="4161" max="4181" width="9" style="1"/>
    <col min="4182" max="4182" width="32.6640625" style="1" customWidth="1"/>
    <col min="4183" max="4351" width="9" style="1"/>
    <col min="4352" max="4352" width="3.44140625" style="1" customWidth="1"/>
    <col min="4353" max="4353" width="4" style="1" bestFit="1" customWidth="1"/>
    <col min="4354" max="4354" width="22.109375" style="1" customWidth="1"/>
    <col min="4355" max="4355" width="12.44140625" style="1" customWidth="1"/>
    <col min="4356" max="4356" width="8.88671875" style="1" bestFit="1" customWidth="1"/>
    <col min="4357" max="4357" width="6.44140625" style="1" bestFit="1" customWidth="1"/>
    <col min="4358" max="4358" width="28.109375" style="1" customWidth="1"/>
    <col min="4359" max="4359" width="30.88671875" style="1" customWidth="1"/>
    <col min="4360" max="4360" width="0" style="1" hidden="1" customWidth="1"/>
    <col min="4361" max="4361" width="6.109375" style="1" bestFit="1" customWidth="1"/>
    <col min="4362" max="4362" width="25.88671875" style="1" bestFit="1" customWidth="1"/>
    <col min="4363" max="4363" width="6.109375" style="1" customWidth="1"/>
    <col min="4364" max="4364" width="23.6640625" style="1" customWidth="1"/>
    <col min="4365" max="4365" width="8.44140625" style="1" bestFit="1" customWidth="1"/>
    <col min="4366" max="4366" width="8.44140625" style="1" customWidth="1"/>
    <col min="4367" max="4367" width="6.109375" style="1" customWidth="1"/>
    <col min="4368" max="4368" width="0" style="1" hidden="1" customWidth="1"/>
    <col min="4369" max="4369" width="20.109375" style="1" customWidth="1"/>
    <col min="4370" max="4370" width="5.6640625" style="1" customWidth="1"/>
    <col min="4371" max="4371" width="20.109375" style="1" customWidth="1"/>
    <col min="4372" max="4372" width="5.6640625" style="1" customWidth="1"/>
    <col min="4373" max="4373" width="20.109375" style="1" customWidth="1"/>
    <col min="4374" max="4374" width="5.6640625" style="1" customWidth="1"/>
    <col min="4375" max="4377" width="7.88671875" style="1" customWidth="1"/>
    <col min="4378" max="4378" width="12.44140625" style="1" customWidth="1"/>
    <col min="4379" max="4379" width="0" style="1" hidden="1" customWidth="1"/>
    <col min="4380" max="4380" width="22.33203125" style="1" customWidth="1"/>
    <col min="4381" max="4416" width="0" style="1" hidden="1" customWidth="1"/>
    <col min="4417" max="4437" width="9" style="1"/>
    <col min="4438" max="4438" width="32.6640625" style="1" customWidth="1"/>
    <col min="4439" max="4607" width="9" style="1"/>
    <col min="4608" max="4608" width="3.44140625" style="1" customWidth="1"/>
    <col min="4609" max="4609" width="4" style="1" bestFit="1" customWidth="1"/>
    <col min="4610" max="4610" width="22.109375" style="1" customWidth="1"/>
    <col min="4611" max="4611" width="12.44140625" style="1" customWidth="1"/>
    <col min="4612" max="4612" width="8.88671875" style="1" bestFit="1" customWidth="1"/>
    <col min="4613" max="4613" width="6.44140625" style="1" bestFit="1" customWidth="1"/>
    <col min="4614" max="4614" width="28.109375" style="1" customWidth="1"/>
    <col min="4615" max="4615" width="30.88671875" style="1" customWidth="1"/>
    <col min="4616" max="4616" width="0" style="1" hidden="1" customWidth="1"/>
    <col min="4617" max="4617" width="6.109375" style="1" bestFit="1" customWidth="1"/>
    <col min="4618" max="4618" width="25.88671875" style="1" bestFit="1" customWidth="1"/>
    <col min="4619" max="4619" width="6.109375" style="1" customWidth="1"/>
    <col min="4620" max="4620" width="23.6640625" style="1" customWidth="1"/>
    <col min="4621" max="4621" width="8.44140625" style="1" bestFit="1" customWidth="1"/>
    <col min="4622" max="4622" width="8.44140625" style="1" customWidth="1"/>
    <col min="4623" max="4623" width="6.109375" style="1" customWidth="1"/>
    <col min="4624" max="4624" width="0" style="1" hidden="1" customWidth="1"/>
    <col min="4625" max="4625" width="20.109375" style="1" customWidth="1"/>
    <col min="4626" max="4626" width="5.6640625" style="1" customWidth="1"/>
    <col min="4627" max="4627" width="20.109375" style="1" customWidth="1"/>
    <col min="4628" max="4628" width="5.6640625" style="1" customWidth="1"/>
    <col min="4629" max="4629" width="20.109375" style="1" customWidth="1"/>
    <col min="4630" max="4630" width="5.6640625" style="1" customWidth="1"/>
    <col min="4631" max="4633" width="7.88671875" style="1" customWidth="1"/>
    <col min="4634" max="4634" width="12.44140625" style="1" customWidth="1"/>
    <col min="4635" max="4635" width="0" style="1" hidden="1" customWidth="1"/>
    <col min="4636" max="4636" width="22.33203125" style="1" customWidth="1"/>
    <col min="4637" max="4672" width="0" style="1" hidden="1" customWidth="1"/>
    <col min="4673" max="4693" width="9" style="1"/>
    <col min="4694" max="4694" width="32.6640625" style="1" customWidth="1"/>
    <col min="4695" max="4863" width="9" style="1"/>
    <col min="4864" max="4864" width="3.44140625" style="1" customWidth="1"/>
    <col min="4865" max="4865" width="4" style="1" bestFit="1" customWidth="1"/>
    <col min="4866" max="4866" width="22.109375" style="1" customWidth="1"/>
    <col min="4867" max="4867" width="12.44140625" style="1" customWidth="1"/>
    <col min="4868" max="4868" width="8.88671875" style="1" bestFit="1" customWidth="1"/>
    <col min="4869" max="4869" width="6.44140625" style="1" bestFit="1" customWidth="1"/>
    <col min="4870" max="4870" width="28.109375" style="1" customWidth="1"/>
    <col min="4871" max="4871" width="30.88671875" style="1" customWidth="1"/>
    <col min="4872" max="4872" width="0" style="1" hidden="1" customWidth="1"/>
    <col min="4873" max="4873" width="6.109375" style="1" bestFit="1" customWidth="1"/>
    <col min="4874" max="4874" width="25.88671875" style="1" bestFit="1" customWidth="1"/>
    <col min="4875" max="4875" width="6.109375" style="1" customWidth="1"/>
    <col min="4876" max="4876" width="23.6640625" style="1" customWidth="1"/>
    <col min="4877" max="4877" width="8.44140625" style="1" bestFit="1" customWidth="1"/>
    <col min="4878" max="4878" width="8.44140625" style="1" customWidth="1"/>
    <col min="4879" max="4879" width="6.109375" style="1" customWidth="1"/>
    <col min="4880" max="4880" width="0" style="1" hidden="1" customWidth="1"/>
    <col min="4881" max="4881" width="20.109375" style="1" customWidth="1"/>
    <col min="4882" max="4882" width="5.6640625" style="1" customWidth="1"/>
    <col min="4883" max="4883" width="20.109375" style="1" customWidth="1"/>
    <col min="4884" max="4884" width="5.6640625" style="1" customWidth="1"/>
    <col min="4885" max="4885" width="20.109375" style="1" customWidth="1"/>
    <col min="4886" max="4886" width="5.6640625" style="1" customWidth="1"/>
    <col min="4887" max="4889" width="7.88671875" style="1" customWidth="1"/>
    <col min="4890" max="4890" width="12.44140625" style="1" customWidth="1"/>
    <col min="4891" max="4891" width="0" style="1" hidden="1" customWidth="1"/>
    <col min="4892" max="4892" width="22.33203125" style="1" customWidth="1"/>
    <col min="4893" max="4928" width="0" style="1" hidden="1" customWidth="1"/>
    <col min="4929" max="4949" width="9" style="1"/>
    <col min="4950" max="4950" width="32.6640625" style="1" customWidth="1"/>
    <col min="4951" max="5119" width="9" style="1"/>
    <col min="5120" max="5120" width="3.44140625" style="1" customWidth="1"/>
    <col min="5121" max="5121" width="4" style="1" bestFit="1" customWidth="1"/>
    <col min="5122" max="5122" width="22.109375" style="1" customWidth="1"/>
    <col min="5123" max="5123" width="12.44140625" style="1" customWidth="1"/>
    <col min="5124" max="5124" width="8.88671875" style="1" bestFit="1" customWidth="1"/>
    <col min="5125" max="5125" width="6.44140625" style="1" bestFit="1" customWidth="1"/>
    <col min="5126" max="5126" width="28.109375" style="1" customWidth="1"/>
    <col min="5127" max="5127" width="30.88671875" style="1" customWidth="1"/>
    <col min="5128" max="5128" width="0" style="1" hidden="1" customWidth="1"/>
    <col min="5129" max="5129" width="6.109375" style="1" bestFit="1" customWidth="1"/>
    <col min="5130" max="5130" width="25.88671875" style="1" bestFit="1" customWidth="1"/>
    <col min="5131" max="5131" width="6.109375" style="1" customWidth="1"/>
    <col min="5132" max="5132" width="23.6640625" style="1" customWidth="1"/>
    <col min="5133" max="5133" width="8.44140625" style="1" bestFit="1" customWidth="1"/>
    <col min="5134" max="5134" width="8.44140625" style="1" customWidth="1"/>
    <col min="5135" max="5135" width="6.109375" style="1" customWidth="1"/>
    <col min="5136" max="5136" width="0" style="1" hidden="1" customWidth="1"/>
    <col min="5137" max="5137" width="20.109375" style="1" customWidth="1"/>
    <col min="5138" max="5138" width="5.6640625" style="1" customWidth="1"/>
    <col min="5139" max="5139" width="20.109375" style="1" customWidth="1"/>
    <col min="5140" max="5140" width="5.6640625" style="1" customWidth="1"/>
    <col min="5141" max="5141" width="20.109375" style="1" customWidth="1"/>
    <col min="5142" max="5142" width="5.6640625" style="1" customWidth="1"/>
    <col min="5143" max="5145" width="7.88671875" style="1" customWidth="1"/>
    <col min="5146" max="5146" width="12.44140625" style="1" customWidth="1"/>
    <col min="5147" max="5147" width="0" style="1" hidden="1" customWidth="1"/>
    <col min="5148" max="5148" width="22.33203125" style="1" customWidth="1"/>
    <col min="5149" max="5184" width="0" style="1" hidden="1" customWidth="1"/>
    <col min="5185" max="5205" width="9" style="1"/>
    <col min="5206" max="5206" width="32.6640625" style="1" customWidth="1"/>
    <col min="5207" max="5375" width="9" style="1"/>
    <col min="5376" max="5376" width="3.44140625" style="1" customWidth="1"/>
    <col min="5377" max="5377" width="4" style="1" bestFit="1" customWidth="1"/>
    <col min="5378" max="5378" width="22.109375" style="1" customWidth="1"/>
    <col min="5379" max="5379" width="12.44140625" style="1" customWidth="1"/>
    <col min="5380" max="5380" width="8.88671875" style="1" bestFit="1" customWidth="1"/>
    <col min="5381" max="5381" width="6.44140625" style="1" bestFit="1" customWidth="1"/>
    <col min="5382" max="5382" width="28.109375" style="1" customWidth="1"/>
    <col min="5383" max="5383" width="30.88671875" style="1" customWidth="1"/>
    <col min="5384" max="5384" width="0" style="1" hidden="1" customWidth="1"/>
    <col min="5385" max="5385" width="6.109375" style="1" bestFit="1" customWidth="1"/>
    <col min="5386" max="5386" width="25.88671875" style="1" bestFit="1" customWidth="1"/>
    <col min="5387" max="5387" width="6.109375" style="1" customWidth="1"/>
    <col min="5388" max="5388" width="23.6640625" style="1" customWidth="1"/>
    <col min="5389" max="5389" width="8.44140625" style="1" bestFit="1" customWidth="1"/>
    <col min="5390" max="5390" width="8.44140625" style="1" customWidth="1"/>
    <col min="5391" max="5391" width="6.109375" style="1" customWidth="1"/>
    <col min="5392" max="5392" width="0" style="1" hidden="1" customWidth="1"/>
    <col min="5393" max="5393" width="20.109375" style="1" customWidth="1"/>
    <col min="5394" max="5394" width="5.6640625" style="1" customWidth="1"/>
    <col min="5395" max="5395" width="20.109375" style="1" customWidth="1"/>
    <col min="5396" max="5396" width="5.6640625" style="1" customWidth="1"/>
    <col min="5397" max="5397" width="20.109375" style="1" customWidth="1"/>
    <col min="5398" max="5398" width="5.6640625" style="1" customWidth="1"/>
    <col min="5399" max="5401" width="7.88671875" style="1" customWidth="1"/>
    <col min="5402" max="5402" width="12.44140625" style="1" customWidth="1"/>
    <col min="5403" max="5403" width="0" style="1" hidden="1" customWidth="1"/>
    <col min="5404" max="5404" width="22.33203125" style="1" customWidth="1"/>
    <col min="5405" max="5440" width="0" style="1" hidden="1" customWidth="1"/>
    <col min="5441" max="5461" width="9" style="1"/>
    <col min="5462" max="5462" width="32.6640625" style="1" customWidth="1"/>
    <col min="5463" max="5631" width="9" style="1"/>
    <col min="5632" max="5632" width="3.44140625" style="1" customWidth="1"/>
    <col min="5633" max="5633" width="4" style="1" bestFit="1" customWidth="1"/>
    <col min="5634" max="5634" width="22.109375" style="1" customWidth="1"/>
    <col min="5635" max="5635" width="12.44140625" style="1" customWidth="1"/>
    <col min="5636" max="5636" width="8.88671875" style="1" bestFit="1" customWidth="1"/>
    <col min="5637" max="5637" width="6.44140625" style="1" bestFit="1" customWidth="1"/>
    <col min="5638" max="5638" width="28.109375" style="1" customWidth="1"/>
    <col min="5639" max="5639" width="30.88671875" style="1" customWidth="1"/>
    <col min="5640" max="5640" width="0" style="1" hidden="1" customWidth="1"/>
    <col min="5641" max="5641" width="6.109375" style="1" bestFit="1" customWidth="1"/>
    <col min="5642" max="5642" width="25.88671875" style="1" bestFit="1" customWidth="1"/>
    <col min="5643" max="5643" width="6.109375" style="1" customWidth="1"/>
    <col min="5644" max="5644" width="23.6640625" style="1" customWidth="1"/>
    <col min="5645" max="5645" width="8.44140625" style="1" bestFit="1" customWidth="1"/>
    <col min="5646" max="5646" width="8.44140625" style="1" customWidth="1"/>
    <col min="5647" max="5647" width="6.109375" style="1" customWidth="1"/>
    <col min="5648" max="5648" width="0" style="1" hidden="1" customWidth="1"/>
    <col min="5649" max="5649" width="20.109375" style="1" customWidth="1"/>
    <col min="5650" max="5650" width="5.6640625" style="1" customWidth="1"/>
    <col min="5651" max="5651" width="20.109375" style="1" customWidth="1"/>
    <col min="5652" max="5652" width="5.6640625" style="1" customWidth="1"/>
    <col min="5653" max="5653" width="20.109375" style="1" customWidth="1"/>
    <col min="5654" max="5654" width="5.6640625" style="1" customWidth="1"/>
    <col min="5655" max="5657" width="7.88671875" style="1" customWidth="1"/>
    <col min="5658" max="5658" width="12.44140625" style="1" customWidth="1"/>
    <col min="5659" max="5659" width="0" style="1" hidden="1" customWidth="1"/>
    <col min="5660" max="5660" width="22.33203125" style="1" customWidth="1"/>
    <col min="5661" max="5696" width="0" style="1" hidden="1" customWidth="1"/>
    <col min="5697" max="5717" width="9" style="1"/>
    <col min="5718" max="5718" width="32.6640625" style="1" customWidth="1"/>
    <col min="5719" max="5887" width="9" style="1"/>
    <col min="5888" max="5888" width="3.44140625" style="1" customWidth="1"/>
    <col min="5889" max="5889" width="4" style="1" bestFit="1" customWidth="1"/>
    <col min="5890" max="5890" width="22.109375" style="1" customWidth="1"/>
    <col min="5891" max="5891" width="12.44140625" style="1" customWidth="1"/>
    <col min="5892" max="5892" width="8.88671875" style="1" bestFit="1" customWidth="1"/>
    <col min="5893" max="5893" width="6.44140625" style="1" bestFit="1" customWidth="1"/>
    <col min="5894" max="5894" width="28.109375" style="1" customWidth="1"/>
    <col min="5895" max="5895" width="30.88671875" style="1" customWidth="1"/>
    <col min="5896" max="5896" width="0" style="1" hidden="1" customWidth="1"/>
    <col min="5897" max="5897" width="6.109375" style="1" bestFit="1" customWidth="1"/>
    <col min="5898" max="5898" width="25.88671875" style="1" bestFit="1" customWidth="1"/>
    <col min="5899" max="5899" width="6.109375" style="1" customWidth="1"/>
    <col min="5900" max="5900" width="23.6640625" style="1" customWidth="1"/>
    <col min="5901" max="5901" width="8.44140625" style="1" bestFit="1" customWidth="1"/>
    <col min="5902" max="5902" width="8.44140625" style="1" customWidth="1"/>
    <col min="5903" max="5903" width="6.109375" style="1" customWidth="1"/>
    <col min="5904" max="5904" width="0" style="1" hidden="1" customWidth="1"/>
    <col min="5905" max="5905" width="20.109375" style="1" customWidth="1"/>
    <col min="5906" max="5906" width="5.6640625" style="1" customWidth="1"/>
    <col min="5907" max="5907" width="20.109375" style="1" customWidth="1"/>
    <col min="5908" max="5908" width="5.6640625" style="1" customWidth="1"/>
    <col min="5909" max="5909" width="20.109375" style="1" customWidth="1"/>
    <col min="5910" max="5910" width="5.6640625" style="1" customWidth="1"/>
    <col min="5911" max="5913" width="7.88671875" style="1" customWidth="1"/>
    <col min="5914" max="5914" width="12.44140625" style="1" customWidth="1"/>
    <col min="5915" max="5915" width="0" style="1" hidden="1" customWidth="1"/>
    <col min="5916" max="5916" width="22.33203125" style="1" customWidth="1"/>
    <col min="5917" max="5952" width="0" style="1" hidden="1" customWidth="1"/>
    <col min="5953" max="5973" width="9" style="1"/>
    <col min="5974" max="5974" width="32.6640625" style="1" customWidth="1"/>
    <col min="5975" max="6143" width="9" style="1"/>
    <col min="6144" max="6144" width="3.44140625" style="1" customWidth="1"/>
    <col min="6145" max="6145" width="4" style="1" bestFit="1" customWidth="1"/>
    <col min="6146" max="6146" width="22.109375" style="1" customWidth="1"/>
    <col min="6147" max="6147" width="12.44140625" style="1" customWidth="1"/>
    <col min="6148" max="6148" width="8.88671875" style="1" bestFit="1" customWidth="1"/>
    <col min="6149" max="6149" width="6.44140625" style="1" bestFit="1" customWidth="1"/>
    <col min="6150" max="6150" width="28.109375" style="1" customWidth="1"/>
    <col min="6151" max="6151" width="30.88671875" style="1" customWidth="1"/>
    <col min="6152" max="6152" width="0" style="1" hidden="1" customWidth="1"/>
    <col min="6153" max="6153" width="6.109375" style="1" bestFit="1" customWidth="1"/>
    <col min="6154" max="6154" width="25.88671875" style="1" bestFit="1" customWidth="1"/>
    <col min="6155" max="6155" width="6.109375" style="1" customWidth="1"/>
    <col min="6156" max="6156" width="23.6640625" style="1" customWidth="1"/>
    <col min="6157" max="6157" width="8.44140625" style="1" bestFit="1" customWidth="1"/>
    <col min="6158" max="6158" width="8.44140625" style="1" customWidth="1"/>
    <col min="6159" max="6159" width="6.109375" style="1" customWidth="1"/>
    <col min="6160" max="6160" width="0" style="1" hidden="1" customWidth="1"/>
    <col min="6161" max="6161" width="20.109375" style="1" customWidth="1"/>
    <col min="6162" max="6162" width="5.6640625" style="1" customWidth="1"/>
    <col min="6163" max="6163" width="20.109375" style="1" customWidth="1"/>
    <col min="6164" max="6164" width="5.6640625" style="1" customWidth="1"/>
    <col min="6165" max="6165" width="20.109375" style="1" customWidth="1"/>
    <col min="6166" max="6166" width="5.6640625" style="1" customWidth="1"/>
    <col min="6167" max="6169" width="7.88671875" style="1" customWidth="1"/>
    <col min="6170" max="6170" width="12.44140625" style="1" customWidth="1"/>
    <col min="6171" max="6171" width="0" style="1" hidden="1" customWidth="1"/>
    <col min="6172" max="6172" width="22.33203125" style="1" customWidth="1"/>
    <col min="6173" max="6208" width="0" style="1" hidden="1" customWidth="1"/>
    <col min="6209" max="6229" width="9" style="1"/>
    <col min="6230" max="6230" width="32.6640625" style="1" customWidth="1"/>
    <col min="6231" max="6399" width="9" style="1"/>
    <col min="6400" max="6400" width="3.44140625" style="1" customWidth="1"/>
    <col min="6401" max="6401" width="4" style="1" bestFit="1" customWidth="1"/>
    <col min="6402" max="6402" width="22.109375" style="1" customWidth="1"/>
    <col min="6403" max="6403" width="12.44140625" style="1" customWidth="1"/>
    <col min="6404" max="6404" width="8.88671875" style="1" bestFit="1" customWidth="1"/>
    <col min="6405" max="6405" width="6.44140625" style="1" bestFit="1" customWidth="1"/>
    <col min="6406" max="6406" width="28.109375" style="1" customWidth="1"/>
    <col min="6407" max="6407" width="30.88671875" style="1" customWidth="1"/>
    <col min="6408" max="6408" width="0" style="1" hidden="1" customWidth="1"/>
    <col min="6409" max="6409" width="6.109375" style="1" bestFit="1" customWidth="1"/>
    <col min="6410" max="6410" width="25.88671875" style="1" bestFit="1" customWidth="1"/>
    <col min="6411" max="6411" width="6.109375" style="1" customWidth="1"/>
    <col min="6412" max="6412" width="23.6640625" style="1" customWidth="1"/>
    <col min="6413" max="6413" width="8.44140625" style="1" bestFit="1" customWidth="1"/>
    <col min="6414" max="6414" width="8.44140625" style="1" customWidth="1"/>
    <col min="6415" max="6415" width="6.109375" style="1" customWidth="1"/>
    <col min="6416" max="6416" width="0" style="1" hidden="1" customWidth="1"/>
    <col min="6417" max="6417" width="20.109375" style="1" customWidth="1"/>
    <col min="6418" max="6418" width="5.6640625" style="1" customWidth="1"/>
    <col min="6419" max="6419" width="20.109375" style="1" customWidth="1"/>
    <col min="6420" max="6420" width="5.6640625" style="1" customWidth="1"/>
    <col min="6421" max="6421" width="20.109375" style="1" customWidth="1"/>
    <col min="6422" max="6422" width="5.6640625" style="1" customWidth="1"/>
    <col min="6423" max="6425" width="7.88671875" style="1" customWidth="1"/>
    <col min="6426" max="6426" width="12.44140625" style="1" customWidth="1"/>
    <col min="6427" max="6427" width="0" style="1" hidden="1" customWidth="1"/>
    <col min="6428" max="6428" width="22.33203125" style="1" customWidth="1"/>
    <col min="6429" max="6464" width="0" style="1" hidden="1" customWidth="1"/>
    <col min="6465" max="6485" width="9" style="1"/>
    <col min="6486" max="6486" width="32.6640625" style="1" customWidth="1"/>
    <col min="6487" max="6655" width="9" style="1"/>
    <col min="6656" max="6656" width="3.44140625" style="1" customWidth="1"/>
    <col min="6657" max="6657" width="4" style="1" bestFit="1" customWidth="1"/>
    <col min="6658" max="6658" width="22.109375" style="1" customWidth="1"/>
    <col min="6659" max="6659" width="12.44140625" style="1" customWidth="1"/>
    <col min="6660" max="6660" width="8.88671875" style="1" bestFit="1" customWidth="1"/>
    <col min="6661" max="6661" width="6.44140625" style="1" bestFit="1" customWidth="1"/>
    <col min="6662" max="6662" width="28.109375" style="1" customWidth="1"/>
    <col min="6663" max="6663" width="30.88671875" style="1" customWidth="1"/>
    <col min="6664" max="6664" width="0" style="1" hidden="1" customWidth="1"/>
    <col min="6665" max="6665" width="6.109375" style="1" bestFit="1" customWidth="1"/>
    <col min="6666" max="6666" width="25.88671875" style="1" bestFit="1" customWidth="1"/>
    <col min="6667" max="6667" width="6.109375" style="1" customWidth="1"/>
    <col min="6668" max="6668" width="23.6640625" style="1" customWidth="1"/>
    <col min="6669" max="6669" width="8.44140625" style="1" bestFit="1" customWidth="1"/>
    <col min="6670" max="6670" width="8.44140625" style="1" customWidth="1"/>
    <col min="6671" max="6671" width="6.109375" style="1" customWidth="1"/>
    <col min="6672" max="6672" width="0" style="1" hidden="1" customWidth="1"/>
    <col min="6673" max="6673" width="20.109375" style="1" customWidth="1"/>
    <col min="6674" max="6674" width="5.6640625" style="1" customWidth="1"/>
    <col min="6675" max="6675" width="20.109375" style="1" customWidth="1"/>
    <col min="6676" max="6676" width="5.6640625" style="1" customWidth="1"/>
    <col min="6677" max="6677" width="20.109375" style="1" customWidth="1"/>
    <col min="6678" max="6678" width="5.6640625" style="1" customWidth="1"/>
    <col min="6679" max="6681" width="7.88671875" style="1" customWidth="1"/>
    <col min="6682" max="6682" width="12.44140625" style="1" customWidth="1"/>
    <col min="6683" max="6683" width="0" style="1" hidden="1" customWidth="1"/>
    <col min="6684" max="6684" width="22.33203125" style="1" customWidth="1"/>
    <col min="6685" max="6720" width="0" style="1" hidden="1" customWidth="1"/>
    <col min="6721" max="6741" width="9" style="1"/>
    <col min="6742" max="6742" width="32.6640625" style="1" customWidth="1"/>
    <col min="6743" max="6911" width="9" style="1"/>
    <col min="6912" max="6912" width="3.44140625" style="1" customWidth="1"/>
    <col min="6913" max="6913" width="4" style="1" bestFit="1" customWidth="1"/>
    <col min="6914" max="6914" width="22.109375" style="1" customWidth="1"/>
    <col min="6915" max="6915" width="12.44140625" style="1" customWidth="1"/>
    <col min="6916" max="6916" width="8.88671875" style="1" bestFit="1" customWidth="1"/>
    <col min="6917" max="6917" width="6.44140625" style="1" bestFit="1" customWidth="1"/>
    <col min="6918" max="6918" width="28.109375" style="1" customWidth="1"/>
    <col min="6919" max="6919" width="30.88671875" style="1" customWidth="1"/>
    <col min="6920" max="6920" width="0" style="1" hidden="1" customWidth="1"/>
    <col min="6921" max="6921" width="6.109375" style="1" bestFit="1" customWidth="1"/>
    <col min="6922" max="6922" width="25.88671875" style="1" bestFit="1" customWidth="1"/>
    <col min="6923" max="6923" width="6.109375" style="1" customWidth="1"/>
    <col min="6924" max="6924" width="23.6640625" style="1" customWidth="1"/>
    <col min="6925" max="6925" width="8.44140625" style="1" bestFit="1" customWidth="1"/>
    <col min="6926" max="6926" width="8.44140625" style="1" customWidth="1"/>
    <col min="6927" max="6927" width="6.109375" style="1" customWidth="1"/>
    <col min="6928" max="6928" width="0" style="1" hidden="1" customWidth="1"/>
    <col min="6929" max="6929" width="20.109375" style="1" customWidth="1"/>
    <col min="6930" max="6930" width="5.6640625" style="1" customWidth="1"/>
    <col min="6931" max="6931" width="20.109375" style="1" customWidth="1"/>
    <col min="6932" max="6932" width="5.6640625" style="1" customWidth="1"/>
    <col min="6933" max="6933" width="20.109375" style="1" customWidth="1"/>
    <col min="6934" max="6934" width="5.6640625" style="1" customWidth="1"/>
    <col min="6935" max="6937" width="7.88671875" style="1" customWidth="1"/>
    <col min="6938" max="6938" width="12.44140625" style="1" customWidth="1"/>
    <col min="6939" max="6939" width="0" style="1" hidden="1" customWidth="1"/>
    <col min="6940" max="6940" width="22.33203125" style="1" customWidth="1"/>
    <col min="6941" max="6976" width="0" style="1" hidden="1" customWidth="1"/>
    <col min="6977" max="6997" width="9" style="1"/>
    <col min="6998" max="6998" width="32.6640625" style="1" customWidth="1"/>
    <col min="6999" max="7167" width="9" style="1"/>
    <col min="7168" max="7168" width="3.44140625" style="1" customWidth="1"/>
    <col min="7169" max="7169" width="4" style="1" bestFit="1" customWidth="1"/>
    <col min="7170" max="7170" width="22.109375" style="1" customWidth="1"/>
    <col min="7171" max="7171" width="12.44140625" style="1" customWidth="1"/>
    <col min="7172" max="7172" width="8.88671875" style="1" bestFit="1" customWidth="1"/>
    <col min="7173" max="7173" width="6.44140625" style="1" bestFit="1" customWidth="1"/>
    <col min="7174" max="7174" width="28.109375" style="1" customWidth="1"/>
    <col min="7175" max="7175" width="30.88671875" style="1" customWidth="1"/>
    <col min="7176" max="7176" width="0" style="1" hidden="1" customWidth="1"/>
    <col min="7177" max="7177" width="6.109375" style="1" bestFit="1" customWidth="1"/>
    <col min="7178" max="7178" width="25.88671875" style="1" bestFit="1" customWidth="1"/>
    <col min="7179" max="7179" width="6.109375" style="1" customWidth="1"/>
    <col min="7180" max="7180" width="23.6640625" style="1" customWidth="1"/>
    <col min="7181" max="7181" width="8.44140625" style="1" bestFit="1" customWidth="1"/>
    <col min="7182" max="7182" width="8.44140625" style="1" customWidth="1"/>
    <col min="7183" max="7183" width="6.109375" style="1" customWidth="1"/>
    <col min="7184" max="7184" width="0" style="1" hidden="1" customWidth="1"/>
    <col min="7185" max="7185" width="20.109375" style="1" customWidth="1"/>
    <col min="7186" max="7186" width="5.6640625" style="1" customWidth="1"/>
    <col min="7187" max="7187" width="20.109375" style="1" customWidth="1"/>
    <col min="7188" max="7188" width="5.6640625" style="1" customWidth="1"/>
    <col min="7189" max="7189" width="20.109375" style="1" customWidth="1"/>
    <col min="7190" max="7190" width="5.6640625" style="1" customWidth="1"/>
    <col min="7191" max="7193" width="7.88671875" style="1" customWidth="1"/>
    <col min="7194" max="7194" width="12.44140625" style="1" customWidth="1"/>
    <col min="7195" max="7195" width="0" style="1" hidden="1" customWidth="1"/>
    <col min="7196" max="7196" width="22.33203125" style="1" customWidth="1"/>
    <col min="7197" max="7232" width="0" style="1" hidden="1" customWidth="1"/>
    <col min="7233" max="7253" width="9" style="1"/>
    <col min="7254" max="7254" width="32.6640625" style="1" customWidth="1"/>
    <col min="7255" max="7423" width="9" style="1"/>
    <col min="7424" max="7424" width="3.44140625" style="1" customWidth="1"/>
    <col min="7425" max="7425" width="4" style="1" bestFit="1" customWidth="1"/>
    <col min="7426" max="7426" width="22.109375" style="1" customWidth="1"/>
    <col min="7427" max="7427" width="12.44140625" style="1" customWidth="1"/>
    <col min="7428" max="7428" width="8.88671875" style="1" bestFit="1" customWidth="1"/>
    <col min="7429" max="7429" width="6.44140625" style="1" bestFit="1" customWidth="1"/>
    <col min="7430" max="7430" width="28.109375" style="1" customWidth="1"/>
    <col min="7431" max="7431" width="30.88671875" style="1" customWidth="1"/>
    <col min="7432" max="7432" width="0" style="1" hidden="1" customWidth="1"/>
    <col min="7433" max="7433" width="6.109375" style="1" bestFit="1" customWidth="1"/>
    <col min="7434" max="7434" width="25.88671875" style="1" bestFit="1" customWidth="1"/>
    <col min="7435" max="7435" width="6.109375" style="1" customWidth="1"/>
    <col min="7436" max="7436" width="23.6640625" style="1" customWidth="1"/>
    <col min="7437" max="7437" width="8.44140625" style="1" bestFit="1" customWidth="1"/>
    <col min="7438" max="7438" width="8.44140625" style="1" customWidth="1"/>
    <col min="7439" max="7439" width="6.109375" style="1" customWidth="1"/>
    <col min="7440" max="7440" width="0" style="1" hidden="1" customWidth="1"/>
    <col min="7441" max="7441" width="20.109375" style="1" customWidth="1"/>
    <col min="7442" max="7442" width="5.6640625" style="1" customWidth="1"/>
    <col min="7443" max="7443" width="20.109375" style="1" customWidth="1"/>
    <col min="7444" max="7444" width="5.6640625" style="1" customWidth="1"/>
    <col min="7445" max="7445" width="20.109375" style="1" customWidth="1"/>
    <col min="7446" max="7446" width="5.6640625" style="1" customWidth="1"/>
    <col min="7447" max="7449" width="7.88671875" style="1" customWidth="1"/>
    <col min="7450" max="7450" width="12.44140625" style="1" customWidth="1"/>
    <col min="7451" max="7451" width="0" style="1" hidden="1" customWidth="1"/>
    <col min="7452" max="7452" width="22.33203125" style="1" customWidth="1"/>
    <col min="7453" max="7488" width="0" style="1" hidden="1" customWidth="1"/>
    <col min="7489" max="7509" width="9" style="1"/>
    <col min="7510" max="7510" width="32.6640625" style="1" customWidth="1"/>
    <col min="7511" max="7679" width="9" style="1"/>
    <col min="7680" max="7680" width="3.44140625" style="1" customWidth="1"/>
    <col min="7681" max="7681" width="4" style="1" bestFit="1" customWidth="1"/>
    <col min="7682" max="7682" width="22.109375" style="1" customWidth="1"/>
    <col min="7683" max="7683" width="12.44140625" style="1" customWidth="1"/>
    <col min="7684" max="7684" width="8.88671875" style="1" bestFit="1" customWidth="1"/>
    <col min="7685" max="7685" width="6.44140625" style="1" bestFit="1" customWidth="1"/>
    <col min="7686" max="7686" width="28.109375" style="1" customWidth="1"/>
    <col min="7687" max="7687" width="30.88671875" style="1" customWidth="1"/>
    <col min="7688" max="7688" width="0" style="1" hidden="1" customWidth="1"/>
    <col min="7689" max="7689" width="6.109375" style="1" bestFit="1" customWidth="1"/>
    <col min="7690" max="7690" width="25.88671875" style="1" bestFit="1" customWidth="1"/>
    <col min="7691" max="7691" width="6.109375" style="1" customWidth="1"/>
    <col min="7692" max="7692" width="23.6640625" style="1" customWidth="1"/>
    <col min="7693" max="7693" width="8.44140625" style="1" bestFit="1" customWidth="1"/>
    <col min="7694" max="7694" width="8.44140625" style="1" customWidth="1"/>
    <col min="7695" max="7695" width="6.109375" style="1" customWidth="1"/>
    <col min="7696" max="7696" width="0" style="1" hidden="1" customWidth="1"/>
    <col min="7697" max="7697" width="20.109375" style="1" customWidth="1"/>
    <col min="7698" max="7698" width="5.6640625" style="1" customWidth="1"/>
    <col min="7699" max="7699" width="20.109375" style="1" customWidth="1"/>
    <col min="7700" max="7700" width="5.6640625" style="1" customWidth="1"/>
    <col min="7701" max="7701" width="20.109375" style="1" customWidth="1"/>
    <col min="7702" max="7702" width="5.6640625" style="1" customWidth="1"/>
    <col min="7703" max="7705" width="7.88671875" style="1" customWidth="1"/>
    <col min="7706" max="7706" width="12.44140625" style="1" customWidth="1"/>
    <col min="7707" max="7707" width="0" style="1" hidden="1" customWidth="1"/>
    <col min="7708" max="7708" width="22.33203125" style="1" customWidth="1"/>
    <col min="7709" max="7744" width="0" style="1" hidden="1" customWidth="1"/>
    <col min="7745" max="7765" width="9" style="1"/>
    <col min="7766" max="7766" width="32.6640625" style="1" customWidth="1"/>
    <col min="7767" max="7935" width="9" style="1"/>
    <col min="7936" max="7936" width="3.44140625" style="1" customWidth="1"/>
    <col min="7937" max="7937" width="4" style="1" bestFit="1" customWidth="1"/>
    <col min="7938" max="7938" width="22.109375" style="1" customWidth="1"/>
    <col min="7939" max="7939" width="12.44140625" style="1" customWidth="1"/>
    <col min="7940" max="7940" width="8.88671875" style="1" bestFit="1" customWidth="1"/>
    <col min="7941" max="7941" width="6.44140625" style="1" bestFit="1" customWidth="1"/>
    <col min="7942" max="7942" width="28.109375" style="1" customWidth="1"/>
    <col min="7943" max="7943" width="30.88671875" style="1" customWidth="1"/>
    <col min="7944" max="7944" width="0" style="1" hidden="1" customWidth="1"/>
    <col min="7945" max="7945" width="6.109375" style="1" bestFit="1" customWidth="1"/>
    <col min="7946" max="7946" width="25.88671875" style="1" bestFit="1" customWidth="1"/>
    <col min="7947" max="7947" width="6.109375" style="1" customWidth="1"/>
    <col min="7948" max="7948" width="23.6640625" style="1" customWidth="1"/>
    <col min="7949" max="7949" width="8.44140625" style="1" bestFit="1" customWidth="1"/>
    <col min="7950" max="7950" width="8.44140625" style="1" customWidth="1"/>
    <col min="7951" max="7951" width="6.109375" style="1" customWidth="1"/>
    <col min="7952" max="7952" width="0" style="1" hidden="1" customWidth="1"/>
    <col min="7953" max="7953" width="20.109375" style="1" customWidth="1"/>
    <col min="7954" max="7954" width="5.6640625" style="1" customWidth="1"/>
    <col min="7955" max="7955" width="20.109375" style="1" customWidth="1"/>
    <col min="7956" max="7956" width="5.6640625" style="1" customWidth="1"/>
    <col min="7957" max="7957" width="20.109375" style="1" customWidth="1"/>
    <col min="7958" max="7958" width="5.6640625" style="1" customWidth="1"/>
    <col min="7959" max="7961" width="7.88671875" style="1" customWidth="1"/>
    <col min="7962" max="7962" width="12.44140625" style="1" customWidth="1"/>
    <col min="7963" max="7963" width="0" style="1" hidden="1" customWidth="1"/>
    <col min="7964" max="7964" width="22.33203125" style="1" customWidth="1"/>
    <col min="7965" max="8000" width="0" style="1" hidden="1" customWidth="1"/>
    <col min="8001" max="8021" width="9" style="1"/>
    <col min="8022" max="8022" width="32.6640625" style="1" customWidth="1"/>
    <col min="8023" max="8191" width="9" style="1"/>
    <col min="8192" max="8192" width="3.44140625" style="1" customWidth="1"/>
    <col min="8193" max="8193" width="4" style="1" bestFit="1" customWidth="1"/>
    <col min="8194" max="8194" width="22.109375" style="1" customWidth="1"/>
    <col min="8195" max="8195" width="12.44140625" style="1" customWidth="1"/>
    <col min="8196" max="8196" width="8.88671875" style="1" bestFit="1" customWidth="1"/>
    <col min="8197" max="8197" width="6.44140625" style="1" bestFit="1" customWidth="1"/>
    <col min="8198" max="8198" width="28.109375" style="1" customWidth="1"/>
    <col min="8199" max="8199" width="30.88671875" style="1" customWidth="1"/>
    <col min="8200" max="8200" width="0" style="1" hidden="1" customWidth="1"/>
    <col min="8201" max="8201" width="6.109375" style="1" bestFit="1" customWidth="1"/>
    <col min="8202" max="8202" width="25.88671875" style="1" bestFit="1" customWidth="1"/>
    <col min="8203" max="8203" width="6.109375" style="1" customWidth="1"/>
    <col min="8204" max="8204" width="23.6640625" style="1" customWidth="1"/>
    <col min="8205" max="8205" width="8.44140625" style="1" bestFit="1" customWidth="1"/>
    <col min="8206" max="8206" width="8.44140625" style="1" customWidth="1"/>
    <col min="8207" max="8207" width="6.109375" style="1" customWidth="1"/>
    <col min="8208" max="8208" width="0" style="1" hidden="1" customWidth="1"/>
    <col min="8209" max="8209" width="20.109375" style="1" customWidth="1"/>
    <col min="8210" max="8210" width="5.6640625" style="1" customWidth="1"/>
    <col min="8211" max="8211" width="20.109375" style="1" customWidth="1"/>
    <col min="8212" max="8212" width="5.6640625" style="1" customWidth="1"/>
    <col min="8213" max="8213" width="20.109375" style="1" customWidth="1"/>
    <col min="8214" max="8214" width="5.6640625" style="1" customWidth="1"/>
    <col min="8215" max="8217" width="7.88671875" style="1" customWidth="1"/>
    <col min="8218" max="8218" width="12.44140625" style="1" customWidth="1"/>
    <col min="8219" max="8219" width="0" style="1" hidden="1" customWidth="1"/>
    <col min="8220" max="8220" width="22.33203125" style="1" customWidth="1"/>
    <col min="8221" max="8256" width="0" style="1" hidden="1" customWidth="1"/>
    <col min="8257" max="8277" width="9" style="1"/>
    <col min="8278" max="8278" width="32.6640625" style="1" customWidth="1"/>
    <col min="8279" max="8447" width="9" style="1"/>
    <col min="8448" max="8448" width="3.44140625" style="1" customWidth="1"/>
    <col min="8449" max="8449" width="4" style="1" bestFit="1" customWidth="1"/>
    <col min="8450" max="8450" width="22.109375" style="1" customWidth="1"/>
    <col min="8451" max="8451" width="12.44140625" style="1" customWidth="1"/>
    <col min="8452" max="8452" width="8.88671875" style="1" bestFit="1" customWidth="1"/>
    <col min="8453" max="8453" width="6.44140625" style="1" bestFit="1" customWidth="1"/>
    <col min="8454" max="8454" width="28.109375" style="1" customWidth="1"/>
    <col min="8455" max="8455" width="30.88671875" style="1" customWidth="1"/>
    <col min="8456" max="8456" width="0" style="1" hidden="1" customWidth="1"/>
    <col min="8457" max="8457" width="6.109375" style="1" bestFit="1" customWidth="1"/>
    <col min="8458" max="8458" width="25.88671875" style="1" bestFit="1" customWidth="1"/>
    <col min="8459" max="8459" width="6.109375" style="1" customWidth="1"/>
    <col min="8460" max="8460" width="23.6640625" style="1" customWidth="1"/>
    <col min="8461" max="8461" width="8.44140625" style="1" bestFit="1" customWidth="1"/>
    <col min="8462" max="8462" width="8.44140625" style="1" customWidth="1"/>
    <col min="8463" max="8463" width="6.109375" style="1" customWidth="1"/>
    <col min="8464" max="8464" width="0" style="1" hidden="1" customWidth="1"/>
    <col min="8465" max="8465" width="20.109375" style="1" customWidth="1"/>
    <col min="8466" max="8466" width="5.6640625" style="1" customWidth="1"/>
    <col min="8467" max="8467" width="20.109375" style="1" customWidth="1"/>
    <col min="8468" max="8468" width="5.6640625" style="1" customWidth="1"/>
    <col min="8469" max="8469" width="20.109375" style="1" customWidth="1"/>
    <col min="8470" max="8470" width="5.6640625" style="1" customWidth="1"/>
    <col min="8471" max="8473" width="7.88671875" style="1" customWidth="1"/>
    <col min="8474" max="8474" width="12.44140625" style="1" customWidth="1"/>
    <col min="8475" max="8475" width="0" style="1" hidden="1" customWidth="1"/>
    <col min="8476" max="8476" width="22.33203125" style="1" customWidth="1"/>
    <col min="8477" max="8512" width="0" style="1" hidden="1" customWidth="1"/>
    <col min="8513" max="8533" width="9" style="1"/>
    <col min="8534" max="8534" width="32.6640625" style="1" customWidth="1"/>
    <col min="8535" max="8703" width="9" style="1"/>
    <col min="8704" max="8704" width="3.44140625" style="1" customWidth="1"/>
    <col min="8705" max="8705" width="4" style="1" bestFit="1" customWidth="1"/>
    <col min="8706" max="8706" width="22.109375" style="1" customWidth="1"/>
    <col min="8707" max="8707" width="12.44140625" style="1" customWidth="1"/>
    <col min="8708" max="8708" width="8.88671875" style="1" bestFit="1" customWidth="1"/>
    <col min="8709" max="8709" width="6.44140625" style="1" bestFit="1" customWidth="1"/>
    <col min="8710" max="8710" width="28.109375" style="1" customWidth="1"/>
    <col min="8711" max="8711" width="30.88671875" style="1" customWidth="1"/>
    <col min="8712" max="8712" width="0" style="1" hidden="1" customWidth="1"/>
    <col min="8713" max="8713" width="6.109375" style="1" bestFit="1" customWidth="1"/>
    <col min="8714" max="8714" width="25.88671875" style="1" bestFit="1" customWidth="1"/>
    <col min="8715" max="8715" width="6.109375" style="1" customWidth="1"/>
    <col min="8716" max="8716" width="23.6640625" style="1" customWidth="1"/>
    <col min="8717" max="8717" width="8.44140625" style="1" bestFit="1" customWidth="1"/>
    <col min="8718" max="8718" width="8.44140625" style="1" customWidth="1"/>
    <col min="8719" max="8719" width="6.109375" style="1" customWidth="1"/>
    <col min="8720" max="8720" width="0" style="1" hidden="1" customWidth="1"/>
    <col min="8721" max="8721" width="20.109375" style="1" customWidth="1"/>
    <col min="8722" max="8722" width="5.6640625" style="1" customWidth="1"/>
    <col min="8723" max="8723" width="20.109375" style="1" customWidth="1"/>
    <col min="8724" max="8724" width="5.6640625" style="1" customWidth="1"/>
    <col min="8725" max="8725" width="20.109375" style="1" customWidth="1"/>
    <col min="8726" max="8726" width="5.6640625" style="1" customWidth="1"/>
    <col min="8727" max="8729" width="7.88671875" style="1" customWidth="1"/>
    <col min="8730" max="8730" width="12.44140625" style="1" customWidth="1"/>
    <col min="8731" max="8731" width="0" style="1" hidden="1" customWidth="1"/>
    <col min="8732" max="8732" width="22.33203125" style="1" customWidth="1"/>
    <col min="8733" max="8768" width="0" style="1" hidden="1" customWidth="1"/>
    <col min="8769" max="8789" width="9" style="1"/>
    <col min="8790" max="8790" width="32.6640625" style="1" customWidth="1"/>
    <col min="8791" max="8959" width="9" style="1"/>
    <col min="8960" max="8960" width="3.44140625" style="1" customWidth="1"/>
    <col min="8961" max="8961" width="4" style="1" bestFit="1" customWidth="1"/>
    <col min="8962" max="8962" width="22.109375" style="1" customWidth="1"/>
    <col min="8963" max="8963" width="12.44140625" style="1" customWidth="1"/>
    <col min="8964" max="8964" width="8.88671875" style="1" bestFit="1" customWidth="1"/>
    <col min="8965" max="8965" width="6.44140625" style="1" bestFit="1" customWidth="1"/>
    <col min="8966" max="8966" width="28.109375" style="1" customWidth="1"/>
    <col min="8967" max="8967" width="30.88671875" style="1" customWidth="1"/>
    <col min="8968" max="8968" width="0" style="1" hidden="1" customWidth="1"/>
    <col min="8969" max="8969" width="6.109375" style="1" bestFit="1" customWidth="1"/>
    <col min="8970" max="8970" width="25.88671875" style="1" bestFit="1" customWidth="1"/>
    <col min="8971" max="8971" width="6.109375" style="1" customWidth="1"/>
    <col min="8972" max="8972" width="23.6640625" style="1" customWidth="1"/>
    <col min="8973" max="8973" width="8.44140625" style="1" bestFit="1" customWidth="1"/>
    <col min="8974" max="8974" width="8.44140625" style="1" customWidth="1"/>
    <col min="8975" max="8975" width="6.109375" style="1" customWidth="1"/>
    <col min="8976" max="8976" width="0" style="1" hidden="1" customWidth="1"/>
    <col min="8977" max="8977" width="20.109375" style="1" customWidth="1"/>
    <col min="8978" max="8978" width="5.6640625" style="1" customWidth="1"/>
    <col min="8979" max="8979" width="20.109375" style="1" customWidth="1"/>
    <col min="8980" max="8980" width="5.6640625" style="1" customWidth="1"/>
    <col min="8981" max="8981" width="20.109375" style="1" customWidth="1"/>
    <col min="8982" max="8982" width="5.6640625" style="1" customWidth="1"/>
    <col min="8983" max="8985" width="7.88671875" style="1" customWidth="1"/>
    <col min="8986" max="8986" width="12.44140625" style="1" customWidth="1"/>
    <col min="8987" max="8987" width="0" style="1" hidden="1" customWidth="1"/>
    <col min="8988" max="8988" width="22.33203125" style="1" customWidth="1"/>
    <col min="8989" max="9024" width="0" style="1" hidden="1" customWidth="1"/>
    <col min="9025" max="9045" width="9" style="1"/>
    <col min="9046" max="9046" width="32.6640625" style="1" customWidth="1"/>
    <col min="9047" max="9215" width="9" style="1"/>
    <col min="9216" max="9216" width="3.44140625" style="1" customWidth="1"/>
    <col min="9217" max="9217" width="4" style="1" bestFit="1" customWidth="1"/>
    <col min="9218" max="9218" width="22.109375" style="1" customWidth="1"/>
    <col min="9219" max="9219" width="12.44140625" style="1" customWidth="1"/>
    <col min="9220" max="9220" width="8.88671875" style="1" bestFit="1" customWidth="1"/>
    <col min="9221" max="9221" width="6.44140625" style="1" bestFit="1" customWidth="1"/>
    <col min="9222" max="9222" width="28.109375" style="1" customWidth="1"/>
    <col min="9223" max="9223" width="30.88671875" style="1" customWidth="1"/>
    <col min="9224" max="9224" width="0" style="1" hidden="1" customWidth="1"/>
    <col min="9225" max="9225" width="6.109375" style="1" bestFit="1" customWidth="1"/>
    <col min="9226" max="9226" width="25.88671875" style="1" bestFit="1" customWidth="1"/>
    <col min="9227" max="9227" width="6.109375" style="1" customWidth="1"/>
    <col min="9228" max="9228" width="23.6640625" style="1" customWidth="1"/>
    <col min="9229" max="9229" width="8.44140625" style="1" bestFit="1" customWidth="1"/>
    <col min="9230" max="9230" width="8.44140625" style="1" customWidth="1"/>
    <col min="9231" max="9231" width="6.109375" style="1" customWidth="1"/>
    <col min="9232" max="9232" width="0" style="1" hidden="1" customWidth="1"/>
    <col min="9233" max="9233" width="20.109375" style="1" customWidth="1"/>
    <col min="9234" max="9234" width="5.6640625" style="1" customWidth="1"/>
    <col min="9235" max="9235" width="20.109375" style="1" customWidth="1"/>
    <col min="9236" max="9236" width="5.6640625" style="1" customWidth="1"/>
    <col min="9237" max="9237" width="20.109375" style="1" customWidth="1"/>
    <col min="9238" max="9238" width="5.6640625" style="1" customWidth="1"/>
    <col min="9239" max="9241" width="7.88671875" style="1" customWidth="1"/>
    <col min="9242" max="9242" width="12.44140625" style="1" customWidth="1"/>
    <col min="9243" max="9243" width="0" style="1" hidden="1" customWidth="1"/>
    <col min="9244" max="9244" width="22.33203125" style="1" customWidth="1"/>
    <col min="9245" max="9280" width="0" style="1" hidden="1" customWidth="1"/>
    <col min="9281" max="9301" width="9" style="1"/>
    <col min="9302" max="9302" width="32.6640625" style="1" customWidth="1"/>
    <col min="9303" max="9471" width="9" style="1"/>
    <col min="9472" max="9472" width="3.44140625" style="1" customWidth="1"/>
    <col min="9473" max="9473" width="4" style="1" bestFit="1" customWidth="1"/>
    <col min="9474" max="9474" width="22.109375" style="1" customWidth="1"/>
    <col min="9475" max="9475" width="12.44140625" style="1" customWidth="1"/>
    <col min="9476" max="9476" width="8.88671875" style="1" bestFit="1" customWidth="1"/>
    <col min="9477" max="9477" width="6.44140625" style="1" bestFit="1" customWidth="1"/>
    <col min="9478" max="9478" width="28.109375" style="1" customWidth="1"/>
    <col min="9479" max="9479" width="30.88671875" style="1" customWidth="1"/>
    <col min="9480" max="9480" width="0" style="1" hidden="1" customWidth="1"/>
    <col min="9481" max="9481" width="6.109375" style="1" bestFit="1" customWidth="1"/>
    <col min="9482" max="9482" width="25.88671875" style="1" bestFit="1" customWidth="1"/>
    <col min="9483" max="9483" width="6.109375" style="1" customWidth="1"/>
    <col min="9484" max="9484" width="23.6640625" style="1" customWidth="1"/>
    <col min="9485" max="9485" width="8.44140625" style="1" bestFit="1" customWidth="1"/>
    <col min="9486" max="9486" width="8.44140625" style="1" customWidth="1"/>
    <col min="9487" max="9487" width="6.109375" style="1" customWidth="1"/>
    <col min="9488" max="9488" width="0" style="1" hidden="1" customWidth="1"/>
    <col min="9489" max="9489" width="20.109375" style="1" customWidth="1"/>
    <col min="9490" max="9490" width="5.6640625" style="1" customWidth="1"/>
    <col min="9491" max="9491" width="20.109375" style="1" customWidth="1"/>
    <col min="9492" max="9492" width="5.6640625" style="1" customWidth="1"/>
    <col min="9493" max="9493" width="20.109375" style="1" customWidth="1"/>
    <col min="9494" max="9494" width="5.6640625" style="1" customWidth="1"/>
    <col min="9495" max="9497" width="7.88671875" style="1" customWidth="1"/>
    <col min="9498" max="9498" width="12.44140625" style="1" customWidth="1"/>
    <col min="9499" max="9499" width="0" style="1" hidden="1" customWidth="1"/>
    <col min="9500" max="9500" width="22.33203125" style="1" customWidth="1"/>
    <col min="9501" max="9536" width="0" style="1" hidden="1" customWidth="1"/>
    <col min="9537" max="9557" width="9" style="1"/>
    <col min="9558" max="9558" width="32.6640625" style="1" customWidth="1"/>
    <col min="9559" max="9727" width="9" style="1"/>
    <col min="9728" max="9728" width="3.44140625" style="1" customWidth="1"/>
    <col min="9729" max="9729" width="4" style="1" bestFit="1" customWidth="1"/>
    <col min="9730" max="9730" width="22.109375" style="1" customWidth="1"/>
    <col min="9731" max="9731" width="12.44140625" style="1" customWidth="1"/>
    <col min="9732" max="9732" width="8.88671875" style="1" bestFit="1" customWidth="1"/>
    <col min="9733" max="9733" width="6.44140625" style="1" bestFit="1" customWidth="1"/>
    <col min="9734" max="9734" width="28.109375" style="1" customWidth="1"/>
    <col min="9735" max="9735" width="30.88671875" style="1" customWidth="1"/>
    <col min="9736" max="9736" width="0" style="1" hidden="1" customWidth="1"/>
    <col min="9737" max="9737" width="6.109375" style="1" bestFit="1" customWidth="1"/>
    <col min="9738" max="9738" width="25.88671875" style="1" bestFit="1" customWidth="1"/>
    <col min="9739" max="9739" width="6.109375" style="1" customWidth="1"/>
    <col min="9740" max="9740" width="23.6640625" style="1" customWidth="1"/>
    <col min="9741" max="9741" width="8.44140625" style="1" bestFit="1" customWidth="1"/>
    <col min="9742" max="9742" width="8.44140625" style="1" customWidth="1"/>
    <col min="9743" max="9743" width="6.109375" style="1" customWidth="1"/>
    <col min="9744" max="9744" width="0" style="1" hidden="1" customWidth="1"/>
    <col min="9745" max="9745" width="20.109375" style="1" customWidth="1"/>
    <col min="9746" max="9746" width="5.6640625" style="1" customWidth="1"/>
    <col min="9747" max="9747" width="20.109375" style="1" customWidth="1"/>
    <col min="9748" max="9748" width="5.6640625" style="1" customWidth="1"/>
    <col min="9749" max="9749" width="20.109375" style="1" customWidth="1"/>
    <col min="9750" max="9750" width="5.6640625" style="1" customWidth="1"/>
    <col min="9751" max="9753" width="7.88671875" style="1" customWidth="1"/>
    <col min="9754" max="9754" width="12.44140625" style="1" customWidth="1"/>
    <col min="9755" max="9755" width="0" style="1" hidden="1" customWidth="1"/>
    <col min="9756" max="9756" width="22.33203125" style="1" customWidth="1"/>
    <col min="9757" max="9792" width="0" style="1" hidden="1" customWidth="1"/>
    <col min="9793" max="9813" width="9" style="1"/>
    <col min="9814" max="9814" width="32.6640625" style="1" customWidth="1"/>
    <col min="9815" max="9983" width="9" style="1"/>
    <col min="9984" max="9984" width="3.44140625" style="1" customWidth="1"/>
    <col min="9985" max="9985" width="4" style="1" bestFit="1" customWidth="1"/>
    <col min="9986" max="9986" width="22.109375" style="1" customWidth="1"/>
    <col min="9987" max="9987" width="12.44140625" style="1" customWidth="1"/>
    <col min="9988" max="9988" width="8.88671875" style="1" bestFit="1" customWidth="1"/>
    <col min="9989" max="9989" width="6.44140625" style="1" bestFit="1" customWidth="1"/>
    <col min="9990" max="9990" width="28.109375" style="1" customWidth="1"/>
    <col min="9991" max="9991" width="30.88671875" style="1" customWidth="1"/>
    <col min="9992" max="9992" width="0" style="1" hidden="1" customWidth="1"/>
    <col min="9993" max="9993" width="6.109375" style="1" bestFit="1" customWidth="1"/>
    <col min="9994" max="9994" width="25.88671875" style="1" bestFit="1" customWidth="1"/>
    <col min="9995" max="9995" width="6.109375" style="1" customWidth="1"/>
    <col min="9996" max="9996" width="23.6640625" style="1" customWidth="1"/>
    <col min="9997" max="9997" width="8.44140625" style="1" bestFit="1" customWidth="1"/>
    <col min="9998" max="9998" width="8.44140625" style="1" customWidth="1"/>
    <col min="9999" max="9999" width="6.109375" style="1" customWidth="1"/>
    <col min="10000" max="10000" width="0" style="1" hidden="1" customWidth="1"/>
    <col min="10001" max="10001" width="20.109375" style="1" customWidth="1"/>
    <col min="10002" max="10002" width="5.6640625" style="1" customWidth="1"/>
    <col min="10003" max="10003" width="20.109375" style="1" customWidth="1"/>
    <col min="10004" max="10004" width="5.6640625" style="1" customWidth="1"/>
    <col min="10005" max="10005" width="20.109375" style="1" customWidth="1"/>
    <col min="10006" max="10006" width="5.6640625" style="1" customWidth="1"/>
    <col min="10007" max="10009" width="7.88671875" style="1" customWidth="1"/>
    <col min="10010" max="10010" width="12.44140625" style="1" customWidth="1"/>
    <col min="10011" max="10011" width="0" style="1" hidden="1" customWidth="1"/>
    <col min="10012" max="10012" width="22.33203125" style="1" customWidth="1"/>
    <col min="10013" max="10048" width="0" style="1" hidden="1" customWidth="1"/>
    <col min="10049" max="10069" width="9" style="1"/>
    <col min="10070" max="10070" width="32.6640625" style="1" customWidth="1"/>
    <col min="10071" max="10239" width="9" style="1"/>
    <col min="10240" max="10240" width="3.44140625" style="1" customWidth="1"/>
    <col min="10241" max="10241" width="4" style="1" bestFit="1" customWidth="1"/>
    <col min="10242" max="10242" width="22.109375" style="1" customWidth="1"/>
    <col min="10243" max="10243" width="12.44140625" style="1" customWidth="1"/>
    <col min="10244" max="10244" width="8.88671875" style="1" bestFit="1" customWidth="1"/>
    <col min="10245" max="10245" width="6.44140625" style="1" bestFit="1" customWidth="1"/>
    <col min="10246" max="10246" width="28.109375" style="1" customWidth="1"/>
    <col min="10247" max="10247" width="30.88671875" style="1" customWidth="1"/>
    <col min="10248" max="10248" width="0" style="1" hidden="1" customWidth="1"/>
    <col min="10249" max="10249" width="6.109375" style="1" bestFit="1" customWidth="1"/>
    <col min="10250" max="10250" width="25.88671875" style="1" bestFit="1" customWidth="1"/>
    <col min="10251" max="10251" width="6.109375" style="1" customWidth="1"/>
    <col min="10252" max="10252" width="23.6640625" style="1" customWidth="1"/>
    <col min="10253" max="10253" width="8.44140625" style="1" bestFit="1" customWidth="1"/>
    <col min="10254" max="10254" width="8.44140625" style="1" customWidth="1"/>
    <col min="10255" max="10255" width="6.109375" style="1" customWidth="1"/>
    <col min="10256" max="10256" width="0" style="1" hidden="1" customWidth="1"/>
    <col min="10257" max="10257" width="20.109375" style="1" customWidth="1"/>
    <col min="10258" max="10258" width="5.6640625" style="1" customWidth="1"/>
    <col min="10259" max="10259" width="20.109375" style="1" customWidth="1"/>
    <col min="10260" max="10260" width="5.6640625" style="1" customWidth="1"/>
    <col min="10261" max="10261" width="20.109375" style="1" customWidth="1"/>
    <col min="10262" max="10262" width="5.6640625" style="1" customWidth="1"/>
    <col min="10263" max="10265" width="7.88671875" style="1" customWidth="1"/>
    <col min="10266" max="10266" width="12.44140625" style="1" customWidth="1"/>
    <col min="10267" max="10267" width="0" style="1" hidden="1" customWidth="1"/>
    <col min="10268" max="10268" width="22.33203125" style="1" customWidth="1"/>
    <col min="10269" max="10304" width="0" style="1" hidden="1" customWidth="1"/>
    <col min="10305" max="10325" width="9" style="1"/>
    <col min="10326" max="10326" width="32.6640625" style="1" customWidth="1"/>
    <col min="10327" max="10495" width="9" style="1"/>
    <col min="10496" max="10496" width="3.44140625" style="1" customWidth="1"/>
    <col min="10497" max="10497" width="4" style="1" bestFit="1" customWidth="1"/>
    <col min="10498" max="10498" width="22.109375" style="1" customWidth="1"/>
    <col min="10499" max="10499" width="12.44140625" style="1" customWidth="1"/>
    <col min="10500" max="10500" width="8.88671875" style="1" bestFit="1" customWidth="1"/>
    <col min="10501" max="10501" width="6.44140625" style="1" bestFit="1" customWidth="1"/>
    <col min="10502" max="10502" width="28.109375" style="1" customWidth="1"/>
    <col min="10503" max="10503" width="30.88671875" style="1" customWidth="1"/>
    <col min="10504" max="10504" width="0" style="1" hidden="1" customWidth="1"/>
    <col min="10505" max="10505" width="6.109375" style="1" bestFit="1" customWidth="1"/>
    <col min="10506" max="10506" width="25.88671875" style="1" bestFit="1" customWidth="1"/>
    <col min="10507" max="10507" width="6.109375" style="1" customWidth="1"/>
    <col min="10508" max="10508" width="23.6640625" style="1" customWidth="1"/>
    <col min="10509" max="10509" width="8.44140625" style="1" bestFit="1" customWidth="1"/>
    <col min="10510" max="10510" width="8.44140625" style="1" customWidth="1"/>
    <col min="10511" max="10511" width="6.109375" style="1" customWidth="1"/>
    <col min="10512" max="10512" width="0" style="1" hidden="1" customWidth="1"/>
    <col min="10513" max="10513" width="20.109375" style="1" customWidth="1"/>
    <col min="10514" max="10514" width="5.6640625" style="1" customWidth="1"/>
    <col min="10515" max="10515" width="20.109375" style="1" customWidth="1"/>
    <col min="10516" max="10516" width="5.6640625" style="1" customWidth="1"/>
    <col min="10517" max="10517" width="20.109375" style="1" customWidth="1"/>
    <col min="10518" max="10518" width="5.6640625" style="1" customWidth="1"/>
    <col min="10519" max="10521" width="7.88671875" style="1" customWidth="1"/>
    <col min="10522" max="10522" width="12.44140625" style="1" customWidth="1"/>
    <col min="10523" max="10523" width="0" style="1" hidden="1" customWidth="1"/>
    <col min="10524" max="10524" width="22.33203125" style="1" customWidth="1"/>
    <col min="10525" max="10560" width="0" style="1" hidden="1" customWidth="1"/>
    <col min="10561" max="10581" width="9" style="1"/>
    <col min="10582" max="10582" width="32.6640625" style="1" customWidth="1"/>
    <col min="10583" max="10751" width="9" style="1"/>
    <col min="10752" max="10752" width="3.44140625" style="1" customWidth="1"/>
    <col min="10753" max="10753" width="4" style="1" bestFit="1" customWidth="1"/>
    <col min="10754" max="10754" width="22.109375" style="1" customWidth="1"/>
    <col min="10755" max="10755" width="12.44140625" style="1" customWidth="1"/>
    <col min="10756" max="10756" width="8.88671875" style="1" bestFit="1" customWidth="1"/>
    <col min="10757" max="10757" width="6.44140625" style="1" bestFit="1" customWidth="1"/>
    <col min="10758" max="10758" width="28.109375" style="1" customWidth="1"/>
    <col min="10759" max="10759" width="30.88671875" style="1" customWidth="1"/>
    <col min="10760" max="10760" width="0" style="1" hidden="1" customWidth="1"/>
    <col min="10761" max="10761" width="6.109375" style="1" bestFit="1" customWidth="1"/>
    <col min="10762" max="10762" width="25.88671875" style="1" bestFit="1" customWidth="1"/>
    <col min="10763" max="10763" width="6.109375" style="1" customWidth="1"/>
    <col min="10764" max="10764" width="23.6640625" style="1" customWidth="1"/>
    <col min="10765" max="10765" width="8.44140625" style="1" bestFit="1" customWidth="1"/>
    <col min="10766" max="10766" width="8.44140625" style="1" customWidth="1"/>
    <col min="10767" max="10767" width="6.109375" style="1" customWidth="1"/>
    <col min="10768" max="10768" width="0" style="1" hidden="1" customWidth="1"/>
    <col min="10769" max="10769" width="20.109375" style="1" customWidth="1"/>
    <col min="10770" max="10770" width="5.6640625" style="1" customWidth="1"/>
    <col min="10771" max="10771" width="20.109375" style="1" customWidth="1"/>
    <col min="10772" max="10772" width="5.6640625" style="1" customWidth="1"/>
    <col min="10773" max="10773" width="20.109375" style="1" customWidth="1"/>
    <col min="10774" max="10774" width="5.6640625" style="1" customWidth="1"/>
    <col min="10775" max="10777" width="7.88671875" style="1" customWidth="1"/>
    <col min="10778" max="10778" width="12.44140625" style="1" customWidth="1"/>
    <col min="10779" max="10779" width="0" style="1" hidden="1" customWidth="1"/>
    <col min="10780" max="10780" width="22.33203125" style="1" customWidth="1"/>
    <col min="10781" max="10816" width="0" style="1" hidden="1" customWidth="1"/>
    <col min="10817" max="10837" width="9" style="1"/>
    <col min="10838" max="10838" width="32.6640625" style="1" customWidth="1"/>
    <col min="10839" max="11007" width="9" style="1"/>
    <col min="11008" max="11008" width="3.44140625" style="1" customWidth="1"/>
    <col min="11009" max="11009" width="4" style="1" bestFit="1" customWidth="1"/>
    <col min="11010" max="11010" width="22.109375" style="1" customWidth="1"/>
    <col min="11011" max="11011" width="12.44140625" style="1" customWidth="1"/>
    <col min="11012" max="11012" width="8.88671875" style="1" bestFit="1" customWidth="1"/>
    <col min="11013" max="11013" width="6.44140625" style="1" bestFit="1" customWidth="1"/>
    <col min="11014" max="11014" width="28.109375" style="1" customWidth="1"/>
    <col min="11015" max="11015" width="30.88671875" style="1" customWidth="1"/>
    <col min="11016" max="11016" width="0" style="1" hidden="1" customWidth="1"/>
    <col min="11017" max="11017" width="6.109375" style="1" bestFit="1" customWidth="1"/>
    <col min="11018" max="11018" width="25.88671875" style="1" bestFit="1" customWidth="1"/>
    <col min="11019" max="11019" width="6.109375" style="1" customWidth="1"/>
    <col min="11020" max="11020" width="23.6640625" style="1" customWidth="1"/>
    <col min="11021" max="11021" width="8.44140625" style="1" bestFit="1" customWidth="1"/>
    <col min="11022" max="11022" width="8.44140625" style="1" customWidth="1"/>
    <col min="11023" max="11023" width="6.109375" style="1" customWidth="1"/>
    <col min="11024" max="11024" width="0" style="1" hidden="1" customWidth="1"/>
    <col min="11025" max="11025" width="20.109375" style="1" customWidth="1"/>
    <col min="11026" max="11026" width="5.6640625" style="1" customWidth="1"/>
    <col min="11027" max="11027" width="20.109375" style="1" customWidth="1"/>
    <col min="11028" max="11028" width="5.6640625" style="1" customWidth="1"/>
    <col min="11029" max="11029" width="20.109375" style="1" customWidth="1"/>
    <col min="11030" max="11030" width="5.6640625" style="1" customWidth="1"/>
    <col min="11031" max="11033" width="7.88671875" style="1" customWidth="1"/>
    <col min="11034" max="11034" width="12.44140625" style="1" customWidth="1"/>
    <col min="11035" max="11035" width="0" style="1" hidden="1" customWidth="1"/>
    <col min="11036" max="11036" width="22.33203125" style="1" customWidth="1"/>
    <col min="11037" max="11072" width="0" style="1" hidden="1" customWidth="1"/>
    <col min="11073" max="11093" width="9" style="1"/>
    <col min="11094" max="11094" width="32.6640625" style="1" customWidth="1"/>
    <col min="11095" max="11263" width="9" style="1"/>
    <col min="11264" max="11264" width="3.44140625" style="1" customWidth="1"/>
    <col min="11265" max="11265" width="4" style="1" bestFit="1" customWidth="1"/>
    <col min="11266" max="11266" width="22.109375" style="1" customWidth="1"/>
    <col min="11267" max="11267" width="12.44140625" style="1" customWidth="1"/>
    <col min="11268" max="11268" width="8.88671875" style="1" bestFit="1" customWidth="1"/>
    <col min="11269" max="11269" width="6.44140625" style="1" bestFit="1" customWidth="1"/>
    <col min="11270" max="11270" width="28.109375" style="1" customWidth="1"/>
    <col min="11271" max="11271" width="30.88671875" style="1" customWidth="1"/>
    <col min="11272" max="11272" width="0" style="1" hidden="1" customWidth="1"/>
    <col min="11273" max="11273" width="6.109375" style="1" bestFit="1" customWidth="1"/>
    <col min="11274" max="11274" width="25.88671875" style="1" bestFit="1" customWidth="1"/>
    <col min="11275" max="11275" width="6.109375" style="1" customWidth="1"/>
    <col min="11276" max="11276" width="23.6640625" style="1" customWidth="1"/>
    <col min="11277" max="11277" width="8.44140625" style="1" bestFit="1" customWidth="1"/>
    <col min="11278" max="11278" width="8.44140625" style="1" customWidth="1"/>
    <col min="11279" max="11279" width="6.109375" style="1" customWidth="1"/>
    <col min="11280" max="11280" width="0" style="1" hidden="1" customWidth="1"/>
    <col min="11281" max="11281" width="20.109375" style="1" customWidth="1"/>
    <col min="11282" max="11282" width="5.6640625" style="1" customWidth="1"/>
    <col min="11283" max="11283" width="20.109375" style="1" customWidth="1"/>
    <col min="11284" max="11284" width="5.6640625" style="1" customWidth="1"/>
    <col min="11285" max="11285" width="20.109375" style="1" customWidth="1"/>
    <col min="11286" max="11286" width="5.6640625" style="1" customWidth="1"/>
    <col min="11287" max="11289" width="7.88671875" style="1" customWidth="1"/>
    <col min="11290" max="11290" width="12.44140625" style="1" customWidth="1"/>
    <col min="11291" max="11291" width="0" style="1" hidden="1" customWidth="1"/>
    <col min="11292" max="11292" width="22.33203125" style="1" customWidth="1"/>
    <col min="11293" max="11328" width="0" style="1" hidden="1" customWidth="1"/>
    <col min="11329" max="11349" width="9" style="1"/>
    <col min="11350" max="11350" width="32.6640625" style="1" customWidth="1"/>
    <col min="11351" max="11519" width="9" style="1"/>
    <col min="11520" max="11520" width="3.44140625" style="1" customWidth="1"/>
    <col min="11521" max="11521" width="4" style="1" bestFit="1" customWidth="1"/>
    <col min="11522" max="11522" width="22.109375" style="1" customWidth="1"/>
    <col min="11523" max="11523" width="12.44140625" style="1" customWidth="1"/>
    <col min="11524" max="11524" width="8.88671875" style="1" bestFit="1" customWidth="1"/>
    <col min="11525" max="11525" width="6.44140625" style="1" bestFit="1" customWidth="1"/>
    <col min="11526" max="11526" width="28.109375" style="1" customWidth="1"/>
    <col min="11527" max="11527" width="30.88671875" style="1" customWidth="1"/>
    <col min="11528" max="11528" width="0" style="1" hidden="1" customWidth="1"/>
    <col min="11529" max="11529" width="6.109375" style="1" bestFit="1" customWidth="1"/>
    <col min="11530" max="11530" width="25.88671875" style="1" bestFit="1" customWidth="1"/>
    <col min="11531" max="11531" width="6.109375" style="1" customWidth="1"/>
    <col min="11532" max="11532" width="23.6640625" style="1" customWidth="1"/>
    <col min="11533" max="11533" width="8.44140625" style="1" bestFit="1" customWidth="1"/>
    <col min="11534" max="11534" width="8.44140625" style="1" customWidth="1"/>
    <col min="11535" max="11535" width="6.109375" style="1" customWidth="1"/>
    <col min="11536" max="11536" width="0" style="1" hidden="1" customWidth="1"/>
    <col min="11537" max="11537" width="20.109375" style="1" customWidth="1"/>
    <col min="11538" max="11538" width="5.6640625" style="1" customWidth="1"/>
    <col min="11539" max="11539" width="20.109375" style="1" customWidth="1"/>
    <col min="11540" max="11540" width="5.6640625" style="1" customWidth="1"/>
    <col min="11541" max="11541" width="20.109375" style="1" customWidth="1"/>
    <col min="11542" max="11542" width="5.6640625" style="1" customWidth="1"/>
    <col min="11543" max="11545" width="7.88671875" style="1" customWidth="1"/>
    <col min="11546" max="11546" width="12.44140625" style="1" customWidth="1"/>
    <col min="11547" max="11547" width="0" style="1" hidden="1" customWidth="1"/>
    <col min="11548" max="11548" width="22.33203125" style="1" customWidth="1"/>
    <col min="11549" max="11584" width="0" style="1" hidden="1" customWidth="1"/>
    <col min="11585" max="11605" width="9" style="1"/>
    <col min="11606" max="11606" width="32.6640625" style="1" customWidth="1"/>
    <col min="11607" max="11775" width="9" style="1"/>
    <col min="11776" max="11776" width="3.44140625" style="1" customWidth="1"/>
    <col min="11777" max="11777" width="4" style="1" bestFit="1" customWidth="1"/>
    <col min="11778" max="11778" width="22.109375" style="1" customWidth="1"/>
    <col min="11779" max="11779" width="12.44140625" style="1" customWidth="1"/>
    <col min="11780" max="11780" width="8.88671875" style="1" bestFit="1" customWidth="1"/>
    <col min="11781" max="11781" width="6.44140625" style="1" bestFit="1" customWidth="1"/>
    <col min="11782" max="11782" width="28.109375" style="1" customWidth="1"/>
    <col min="11783" max="11783" width="30.88671875" style="1" customWidth="1"/>
    <col min="11784" max="11784" width="0" style="1" hidden="1" customWidth="1"/>
    <col min="11785" max="11785" width="6.109375" style="1" bestFit="1" customWidth="1"/>
    <col min="11786" max="11786" width="25.88671875" style="1" bestFit="1" customWidth="1"/>
    <col min="11787" max="11787" width="6.109375" style="1" customWidth="1"/>
    <col min="11788" max="11788" width="23.6640625" style="1" customWidth="1"/>
    <col min="11789" max="11789" width="8.44140625" style="1" bestFit="1" customWidth="1"/>
    <col min="11790" max="11790" width="8.44140625" style="1" customWidth="1"/>
    <col min="11791" max="11791" width="6.109375" style="1" customWidth="1"/>
    <col min="11792" max="11792" width="0" style="1" hidden="1" customWidth="1"/>
    <col min="11793" max="11793" width="20.109375" style="1" customWidth="1"/>
    <col min="11794" max="11794" width="5.6640625" style="1" customWidth="1"/>
    <col min="11795" max="11795" width="20.109375" style="1" customWidth="1"/>
    <col min="11796" max="11796" width="5.6640625" style="1" customWidth="1"/>
    <col min="11797" max="11797" width="20.109375" style="1" customWidth="1"/>
    <col min="11798" max="11798" width="5.6640625" style="1" customWidth="1"/>
    <col min="11799" max="11801" width="7.88671875" style="1" customWidth="1"/>
    <col min="11802" max="11802" width="12.44140625" style="1" customWidth="1"/>
    <col min="11803" max="11803" width="0" style="1" hidden="1" customWidth="1"/>
    <col min="11804" max="11804" width="22.33203125" style="1" customWidth="1"/>
    <col min="11805" max="11840" width="0" style="1" hidden="1" customWidth="1"/>
    <col min="11841" max="11861" width="9" style="1"/>
    <col min="11862" max="11862" width="32.6640625" style="1" customWidth="1"/>
    <col min="11863" max="12031" width="9" style="1"/>
    <col min="12032" max="12032" width="3.44140625" style="1" customWidth="1"/>
    <col min="12033" max="12033" width="4" style="1" bestFit="1" customWidth="1"/>
    <col min="12034" max="12034" width="22.109375" style="1" customWidth="1"/>
    <col min="12035" max="12035" width="12.44140625" style="1" customWidth="1"/>
    <col min="12036" max="12036" width="8.88671875" style="1" bestFit="1" customWidth="1"/>
    <col min="12037" max="12037" width="6.44140625" style="1" bestFit="1" customWidth="1"/>
    <col min="12038" max="12038" width="28.109375" style="1" customWidth="1"/>
    <col min="12039" max="12039" width="30.88671875" style="1" customWidth="1"/>
    <col min="12040" max="12040" width="0" style="1" hidden="1" customWidth="1"/>
    <col min="12041" max="12041" width="6.109375" style="1" bestFit="1" customWidth="1"/>
    <col min="12042" max="12042" width="25.88671875" style="1" bestFit="1" customWidth="1"/>
    <col min="12043" max="12043" width="6.109375" style="1" customWidth="1"/>
    <col min="12044" max="12044" width="23.6640625" style="1" customWidth="1"/>
    <col min="12045" max="12045" width="8.44140625" style="1" bestFit="1" customWidth="1"/>
    <col min="12046" max="12046" width="8.44140625" style="1" customWidth="1"/>
    <col min="12047" max="12047" width="6.109375" style="1" customWidth="1"/>
    <col min="12048" max="12048" width="0" style="1" hidden="1" customWidth="1"/>
    <col min="12049" max="12049" width="20.109375" style="1" customWidth="1"/>
    <col min="12050" max="12050" width="5.6640625" style="1" customWidth="1"/>
    <col min="12051" max="12051" width="20.109375" style="1" customWidth="1"/>
    <col min="12052" max="12052" width="5.6640625" style="1" customWidth="1"/>
    <col min="12053" max="12053" width="20.109375" style="1" customWidth="1"/>
    <col min="12054" max="12054" width="5.6640625" style="1" customWidth="1"/>
    <col min="12055" max="12057" width="7.88671875" style="1" customWidth="1"/>
    <col min="12058" max="12058" width="12.44140625" style="1" customWidth="1"/>
    <col min="12059" max="12059" width="0" style="1" hidden="1" customWidth="1"/>
    <col min="12060" max="12060" width="22.33203125" style="1" customWidth="1"/>
    <col min="12061" max="12096" width="0" style="1" hidden="1" customWidth="1"/>
    <col min="12097" max="12117" width="9" style="1"/>
    <col min="12118" max="12118" width="32.6640625" style="1" customWidth="1"/>
    <col min="12119" max="12287" width="9" style="1"/>
    <col min="12288" max="12288" width="3.44140625" style="1" customWidth="1"/>
    <col min="12289" max="12289" width="4" style="1" bestFit="1" customWidth="1"/>
    <col min="12290" max="12290" width="22.109375" style="1" customWidth="1"/>
    <col min="12291" max="12291" width="12.44140625" style="1" customWidth="1"/>
    <col min="12292" max="12292" width="8.88671875" style="1" bestFit="1" customWidth="1"/>
    <col min="12293" max="12293" width="6.44140625" style="1" bestFit="1" customWidth="1"/>
    <col min="12294" max="12294" width="28.109375" style="1" customWidth="1"/>
    <col min="12295" max="12295" width="30.88671875" style="1" customWidth="1"/>
    <col min="12296" max="12296" width="0" style="1" hidden="1" customWidth="1"/>
    <col min="12297" max="12297" width="6.109375" style="1" bestFit="1" customWidth="1"/>
    <col min="12298" max="12298" width="25.88671875" style="1" bestFit="1" customWidth="1"/>
    <col min="12299" max="12299" width="6.109375" style="1" customWidth="1"/>
    <col min="12300" max="12300" width="23.6640625" style="1" customWidth="1"/>
    <col min="12301" max="12301" width="8.44140625" style="1" bestFit="1" customWidth="1"/>
    <col min="12302" max="12302" width="8.44140625" style="1" customWidth="1"/>
    <col min="12303" max="12303" width="6.109375" style="1" customWidth="1"/>
    <col min="12304" max="12304" width="0" style="1" hidden="1" customWidth="1"/>
    <col min="12305" max="12305" width="20.109375" style="1" customWidth="1"/>
    <col min="12306" max="12306" width="5.6640625" style="1" customWidth="1"/>
    <col min="12307" max="12307" width="20.109375" style="1" customWidth="1"/>
    <col min="12308" max="12308" width="5.6640625" style="1" customWidth="1"/>
    <col min="12309" max="12309" width="20.109375" style="1" customWidth="1"/>
    <col min="12310" max="12310" width="5.6640625" style="1" customWidth="1"/>
    <col min="12311" max="12313" width="7.88671875" style="1" customWidth="1"/>
    <col min="12314" max="12314" width="12.44140625" style="1" customWidth="1"/>
    <col min="12315" max="12315" width="0" style="1" hidden="1" customWidth="1"/>
    <col min="12316" max="12316" width="22.33203125" style="1" customWidth="1"/>
    <col min="12317" max="12352" width="0" style="1" hidden="1" customWidth="1"/>
    <col min="12353" max="12373" width="9" style="1"/>
    <col min="12374" max="12374" width="32.6640625" style="1" customWidth="1"/>
    <col min="12375" max="12543" width="9" style="1"/>
    <col min="12544" max="12544" width="3.44140625" style="1" customWidth="1"/>
    <col min="12545" max="12545" width="4" style="1" bestFit="1" customWidth="1"/>
    <col min="12546" max="12546" width="22.109375" style="1" customWidth="1"/>
    <col min="12547" max="12547" width="12.44140625" style="1" customWidth="1"/>
    <col min="12548" max="12548" width="8.88671875" style="1" bestFit="1" customWidth="1"/>
    <col min="12549" max="12549" width="6.44140625" style="1" bestFit="1" customWidth="1"/>
    <col min="12550" max="12550" width="28.109375" style="1" customWidth="1"/>
    <col min="12551" max="12551" width="30.88671875" style="1" customWidth="1"/>
    <col min="12552" max="12552" width="0" style="1" hidden="1" customWidth="1"/>
    <col min="12553" max="12553" width="6.109375" style="1" bestFit="1" customWidth="1"/>
    <col min="12554" max="12554" width="25.88671875" style="1" bestFit="1" customWidth="1"/>
    <col min="12555" max="12555" width="6.109375" style="1" customWidth="1"/>
    <col min="12556" max="12556" width="23.6640625" style="1" customWidth="1"/>
    <col min="12557" max="12557" width="8.44140625" style="1" bestFit="1" customWidth="1"/>
    <col min="12558" max="12558" width="8.44140625" style="1" customWidth="1"/>
    <col min="12559" max="12559" width="6.109375" style="1" customWidth="1"/>
    <col min="12560" max="12560" width="0" style="1" hidden="1" customWidth="1"/>
    <col min="12561" max="12561" width="20.109375" style="1" customWidth="1"/>
    <col min="12562" max="12562" width="5.6640625" style="1" customWidth="1"/>
    <col min="12563" max="12563" width="20.109375" style="1" customWidth="1"/>
    <col min="12564" max="12564" width="5.6640625" style="1" customWidth="1"/>
    <col min="12565" max="12565" width="20.109375" style="1" customWidth="1"/>
    <col min="12566" max="12566" width="5.6640625" style="1" customWidth="1"/>
    <col min="12567" max="12569" width="7.88671875" style="1" customWidth="1"/>
    <col min="12570" max="12570" width="12.44140625" style="1" customWidth="1"/>
    <col min="12571" max="12571" width="0" style="1" hidden="1" customWidth="1"/>
    <col min="12572" max="12572" width="22.33203125" style="1" customWidth="1"/>
    <col min="12573" max="12608" width="0" style="1" hidden="1" customWidth="1"/>
    <col min="12609" max="12629" width="9" style="1"/>
    <col min="12630" max="12630" width="32.6640625" style="1" customWidth="1"/>
    <col min="12631" max="12799" width="9" style="1"/>
    <col min="12800" max="12800" width="3.44140625" style="1" customWidth="1"/>
    <col min="12801" max="12801" width="4" style="1" bestFit="1" customWidth="1"/>
    <col min="12802" max="12802" width="22.109375" style="1" customWidth="1"/>
    <col min="12803" max="12803" width="12.44140625" style="1" customWidth="1"/>
    <col min="12804" max="12804" width="8.88671875" style="1" bestFit="1" customWidth="1"/>
    <col min="12805" max="12805" width="6.44140625" style="1" bestFit="1" customWidth="1"/>
    <col min="12806" max="12806" width="28.109375" style="1" customWidth="1"/>
    <col min="12807" max="12807" width="30.88671875" style="1" customWidth="1"/>
    <col min="12808" max="12808" width="0" style="1" hidden="1" customWidth="1"/>
    <col min="12809" max="12809" width="6.109375" style="1" bestFit="1" customWidth="1"/>
    <col min="12810" max="12810" width="25.88671875" style="1" bestFit="1" customWidth="1"/>
    <col min="12811" max="12811" width="6.109375" style="1" customWidth="1"/>
    <col min="12812" max="12812" width="23.6640625" style="1" customWidth="1"/>
    <col min="12813" max="12813" width="8.44140625" style="1" bestFit="1" customWidth="1"/>
    <col min="12814" max="12814" width="8.44140625" style="1" customWidth="1"/>
    <col min="12815" max="12815" width="6.109375" style="1" customWidth="1"/>
    <col min="12816" max="12816" width="0" style="1" hidden="1" customWidth="1"/>
    <col min="12817" max="12817" width="20.109375" style="1" customWidth="1"/>
    <col min="12818" max="12818" width="5.6640625" style="1" customWidth="1"/>
    <col min="12819" max="12819" width="20.109375" style="1" customWidth="1"/>
    <col min="12820" max="12820" width="5.6640625" style="1" customWidth="1"/>
    <col min="12821" max="12821" width="20.109375" style="1" customWidth="1"/>
    <col min="12822" max="12822" width="5.6640625" style="1" customWidth="1"/>
    <col min="12823" max="12825" width="7.88671875" style="1" customWidth="1"/>
    <col min="12826" max="12826" width="12.44140625" style="1" customWidth="1"/>
    <col min="12827" max="12827" width="0" style="1" hidden="1" customWidth="1"/>
    <col min="12828" max="12828" width="22.33203125" style="1" customWidth="1"/>
    <col min="12829" max="12864" width="0" style="1" hidden="1" customWidth="1"/>
    <col min="12865" max="12885" width="9" style="1"/>
    <col min="12886" max="12886" width="32.6640625" style="1" customWidth="1"/>
    <col min="12887" max="13055" width="9" style="1"/>
    <col min="13056" max="13056" width="3.44140625" style="1" customWidth="1"/>
    <col min="13057" max="13057" width="4" style="1" bestFit="1" customWidth="1"/>
    <col min="13058" max="13058" width="22.109375" style="1" customWidth="1"/>
    <col min="13059" max="13059" width="12.44140625" style="1" customWidth="1"/>
    <col min="13060" max="13060" width="8.88671875" style="1" bestFit="1" customWidth="1"/>
    <col min="13061" max="13061" width="6.44140625" style="1" bestFit="1" customWidth="1"/>
    <col min="13062" max="13062" width="28.109375" style="1" customWidth="1"/>
    <col min="13063" max="13063" width="30.88671875" style="1" customWidth="1"/>
    <col min="13064" max="13064" width="0" style="1" hidden="1" customWidth="1"/>
    <col min="13065" max="13065" width="6.109375" style="1" bestFit="1" customWidth="1"/>
    <col min="13066" max="13066" width="25.88671875" style="1" bestFit="1" customWidth="1"/>
    <col min="13067" max="13067" width="6.109375" style="1" customWidth="1"/>
    <col min="13068" max="13068" width="23.6640625" style="1" customWidth="1"/>
    <col min="13069" max="13069" width="8.44140625" style="1" bestFit="1" customWidth="1"/>
    <col min="13070" max="13070" width="8.44140625" style="1" customWidth="1"/>
    <col min="13071" max="13071" width="6.109375" style="1" customWidth="1"/>
    <col min="13072" max="13072" width="0" style="1" hidden="1" customWidth="1"/>
    <col min="13073" max="13073" width="20.109375" style="1" customWidth="1"/>
    <col min="13074" max="13074" width="5.6640625" style="1" customWidth="1"/>
    <col min="13075" max="13075" width="20.109375" style="1" customWidth="1"/>
    <col min="13076" max="13076" width="5.6640625" style="1" customWidth="1"/>
    <col min="13077" max="13077" width="20.109375" style="1" customWidth="1"/>
    <col min="13078" max="13078" width="5.6640625" style="1" customWidth="1"/>
    <col min="13079" max="13081" width="7.88671875" style="1" customWidth="1"/>
    <col min="13082" max="13082" width="12.44140625" style="1" customWidth="1"/>
    <col min="13083" max="13083" width="0" style="1" hidden="1" customWidth="1"/>
    <col min="13084" max="13084" width="22.33203125" style="1" customWidth="1"/>
    <col min="13085" max="13120" width="0" style="1" hidden="1" customWidth="1"/>
    <col min="13121" max="13141" width="9" style="1"/>
    <col min="13142" max="13142" width="32.6640625" style="1" customWidth="1"/>
    <col min="13143" max="13311" width="9" style="1"/>
    <col min="13312" max="13312" width="3.44140625" style="1" customWidth="1"/>
    <col min="13313" max="13313" width="4" style="1" bestFit="1" customWidth="1"/>
    <col min="13314" max="13314" width="22.109375" style="1" customWidth="1"/>
    <col min="13315" max="13315" width="12.44140625" style="1" customWidth="1"/>
    <col min="13316" max="13316" width="8.88671875" style="1" bestFit="1" customWidth="1"/>
    <col min="13317" max="13317" width="6.44140625" style="1" bestFit="1" customWidth="1"/>
    <col min="13318" max="13318" width="28.109375" style="1" customWidth="1"/>
    <col min="13319" max="13319" width="30.88671875" style="1" customWidth="1"/>
    <col min="13320" max="13320" width="0" style="1" hidden="1" customWidth="1"/>
    <col min="13321" max="13321" width="6.109375" style="1" bestFit="1" customWidth="1"/>
    <col min="13322" max="13322" width="25.88671875" style="1" bestFit="1" customWidth="1"/>
    <col min="13323" max="13323" width="6.109375" style="1" customWidth="1"/>
    <col min="13324" max="13324" width="23.6640625" style="1" customWidth="1"/>
    <col min="13325" max="13325" width="8.44140625" style="1" bestFit="1" customWidth="1"/>
    <col min="13326" max="13326" width="8.44140625" style="1" customWidth="1"/>
    <col min="13327" max="13327" width="6.109375" style="1" customWidth="1"/>
    <col min="13328" max="13328" width="0" style="1" hidden="1" customWidth="1"/>
    <col min="13329" max="13329" width="20.109375" style="1" customWidth="1"/>
    <col min="13330" max="13330" width="5.6640625" style="1" customWidth="1"/>
    <col min="13331" max="13331" width="20.109375" style="1" customWidth="1"/>
    <col min="13332" max="13332" width="5.6640625" style="1" customWidth="1"/>
    <col min="13333" max="13333" width="20.109375" style="1" customWidth="1"/>
    <col min="13334" max="13334" width="5.6640625" style="1" customWidth="1"/>
    <col min="13335" max="13337" width="7.88671875" style="1" customWidth="1"/>
    <col min="13338" max="13338" width="12.44140625" style="1" customWidth="1"/>
    <col min="13339" max="13339" width="0" style="1" hidden="1" customWidth="1"/>
    <col min="13340" max="13340" width="22.33203125" style="1" customWidth="1"/>
    <col min="13341" max="13376" width="0" style="1" hidden="1" customWidth="1"/>
    <col min="13377" max="13397" width="9" style="1"/>
    <col min="13398" max="13398" width="32.6640625" style="1" customWidth="1"/>
    <col min="13399" max="13567" width="9" style="1"/>
    <col min="13568" max="13568" width="3.44140625" style="1" customWidth="1"/>
    <col min="13569" max="13569" width="4" style="1" bestFit="1" customWidth="1"/>
    <col min="13570" max="13570" width="22.109375" style="1" customWidth="1"/>
    <col min="13571" max="13571" width="12.44140625" style="1" customWidth="1"/>
    <col min="13572" max="13572" width="8.88671875" style="1" bestFit="1" customWidth="1"/>
    <col min="13573" max="13573" width="6.44140625" style="1" bestFit="1" customWidth="1"/>
    <col min="13574" max="13574" width="28.109375" style="1" customWidth="1"/>
    <col min="13575" max="13575" width="30.88671875" style="1" customWidth="1"/>
    <col min="13576" max="13576" width="0" style="1" hidden="1" customWidth="1"/>
    <col min="13577" max="13577" width="6.109375" style="1" bestFit="1" customWidth="1"/>
    <col min="13578" max="13578" width="25.88671875" style="1" bestFit="1" customWidth="1"/>
    <col min="13579" max="13579" width="6.109375" style="1" customWidth="1"/>
    <col min="13580" max="13580" width="23.6640625" style="1" customWidth="1"/>
    <col min="13581" max="13581" width="8.44140625" style="1" bestFit="1" customWidth="1"/>
    <col min="13582" max="13582" width="8.44140625" style="1" customWidth="1"/>
    <col min="13583" max="13583" width="6.109375" style="1" customWidth="1"/>
    <col min="13584" max="13584" width="0" style="1" hidden="1" customWidth="1"/>
    <col min="13585" max="13585" width="20.109375" style="1" customWidth="1"/>
    <col min="13586" max="13586" width="5.6640625" style="1" customWidth="1"/>
    <col min="13587" max="13587" width="20.109375" style="1" customWidth="1"/>
    <col min="13588" max="13588" width="5.6640625" style="1" customWidth="1"/>
    <col min="13589" max="13589" width="20.109375" style="1" customWidth="1"/>
    <col min="13590" max="13590" width="5.6640625" style="1" customWidth="1"/>
    <col min="13591" max="13593" width="7.88671875" style="1" customWidth="1"/>
    <col min="13594" max="13594" width="12.44140625" style="1" customWidth="1"/>
    <col min="13595" max="13595" width="0" style="1" hidden="1" customWidth="1"/>
    <col min="13596" max="13596" width="22.33203125" style="1" customWidth="1"/>
    <col min="13597" max="13632" width="0" style="1" hidden="1" customWidth="1"/>
    <col min="13633" max="13653" width="9" style="1"/>
    <col min="13654" max="13654" width="32.6640625" style="1" customWidth="1"/>
    <col min="13655" max="13823" width="9" style="1"/>
    <col min="13824" max="13824" width="3.44140625" style="1" customWidth="1"/>
    <col min="13825" max="13825" width="4" style="1" bestFit="1" customWidth="1"/>
    <col min="13826" max="13826" width="22.109375" style="1" customWidth="1"/>
    <col min="13827" max="13827" width="12.44140625" style="1" customWidth="1"/>
    <col min="13828" max="13828" width="8.88671875" style="1" bestFit="1" customWidth="1"/>
    <col min="13829" max="13829" width="6.44140625" style="1" bestFit="1" customWidth="1"/>
    <col min="13830" max="13830" width="28.109375" style="1" customWidth="1"/>
    <col min="13831" max="13831" width="30.88671875" style="1" customWidth="1"/>
    <col min="13832" max="13832" width="0" style="1" hidden="1" customWidth="1"/>
    <col min="13833" max="13833" width="6.109375" style="1" bestFit="1" customWidth="1"/>
    <col min="13834" max="13834" width="25.88671875" style="1" bestFit="1" customWidth="1"/>
    <col min="13835" max="13835" width="6.109375" style="1" customWidth="1"/>
    <col min="13836" max="13836" width="23.6640625" style="1" customWidth="1"/>
    <col min="13837" max="13837" width="8.44140625" style="1" bestFit="1" customWidth="1"/>
    <col min="13838" max="13838" width="8.44140625" style="1" customWidth="1"/>
    <col min="13839" max="13839" width="6.109375" style="1" customWidth="1"/>
    <col min="13840" max="13840" width="0" style="1" hidden="1" customWidth="1"/>
    <col min="13841" max="13841" width="20.109375" style="1" customWidth="1"/>
    <col min="13842" max="13842" width="5.6640625" style="1" customWidth="1"/>
    <col min="13843" max="13843" width="20.109375" style="1" customWidth="1"/>
    <col min="13844" max="13844" width="5.6640625" style="1" customWidth="1"/>
    <col min="13845" max="13845" width="20.109375" style="1" customWidth="1"/>
    <col min="13846" max="13846" width="5.6640625" style="1" customWidth="1"/>
    <col min="13847" max="13849" width="7.88671875" style="1" customWidth="1"/>
    <col min="13850" max="13850" width="12.44140625" style="1" customWidth="1"/>
    <col min="13851" max="13851" width="0" style="1" hidden="1" customWidth="1"/>
    <col min="13852" max="13852" width="22.33203125" style="1" customWidth="1"/>
    <col min="13853" max="13888" width="0" style="1" hidden="1" customWidth="1"/>
    <col min="13889" max="13909" width="9" style="1"/>
    <col min="13910" max="13910" width="32.6640625" style="1" customWidth="1"/>
    <col min="13911" max="14079" width="9" style="1"/>
    <col min="14080" max="14080" width="3.44140625" style="1" customWidth="1"/>
    <col min="14081" max="14081" width="4" style="1" bestFit="1" customWidth="1"/>
    <col min="14082" max="14082" width="22.109375" style="1" customWidth="1"/>
    <col min="14083" max="14083" width="12.44140625" style="1" customWidth="1"/>
    <col min="14084" max="14084" width="8.88671875" style="1" bestFit="1" customWidth="1"/>
    <col min="14085" max="14085" width="6.44140625" style="1" bestFit="1" customWidth="1"/>
    <col min="14086" max="14086" width="28.109375" style="1" customWidth="1"/>
    <col min="14087" max="14087" width="30.88671875" style="1" customWidth="1"/>
    <col min="14088" max="14088" width="0" style="1" hidden="1" customWidth="1"/>
    <col min="14089" max="14089" width="6.109375" style="1" bestFit="1" customWidth="1"/>
    <col min="14090" max="14090" width="25.88671875" style="1" bestFit="1" customWidth="1"/>
    <col min="14091" max="14091" width="6.109375" style="1" customWidth="1"/>
    <col min="14092" max="14092" width="23.6640625" style="1" customWidth="1"/>
    <col min="14093" max="14093" width="8.44140625" style="1" bestFit="1" customWidth="1"/>
    <col min="14094" max="14094" width="8.44140625" style="1" customWidth="1"/>
    <col min="14095" max="14095" width="6.109375" style="1" customWidth="1"/>
    <col min="14096" max="14096" width="0" style="1" hidden="1" customWidth="1"/>
    <col min="14097" max="14097" width="20.109375" style="1" customWidth="1"/>
    <col min="14098" max="14098" width="5.6640625" style="1" customWidth="1"/>
    <col min="14099" max="14099" width="20.109375" style="1" customWidth="1"/>
    <col min="14100" max="14100" width="5.6640625" style="1" customWidth="1"/>
    <col min="14101" max="14101" width="20.109375" style="1" customWidth="1"/>
    <col min="14102" max="14102" width="5.6640625" style="1" customWidth="1"/>
    <col min="14103" max="14105" width="7.88671875" style="1" customWidth="1"/>
    <col min="14106" max="14106" width="12.44140625" style="1" customWidth="1"/>
    <col min="14107" max="14107" width="0" style="1" hidden="1" customWidth="1"/>
    <col min="14108" max="14108" width="22.33203125" style="1" customWidth="1"/>
    <col min="14109" max="14144" width="0" style="1" hidden="1" customWidth="1"/>
    <col min="14145" max="14165" width="9" style="1"/>
    <col min="14166" max="14166" width="32.6640625" style="1" customWidth="1"/>
    <col min="14167" max="14335" width="9" style="1"/>
    <col min="14336" max="14336" width="3.44140625" style="1" customWidth="1"/>
    <col min="14337" max="14337" width="4" style="1" bestFit="1" customWidth="1"/>
    <col min="14338" max="14338" width="22.109375" style="1" customWidth="1"/>
    <col min="14339" max="14339" width="12.44140625" style="1" customWidth="1"/>
    <col min="14340" max="14340" width="8.88671875" style="1" bestFit="1" customWidth="1"/>
    <col min="14341" max="14341" width="6.44140625" style="1" bestFit="1" customWidth="1"/>
    <col min="14342" max="14342" width="28.109375" style="1" customWidth="1"/>
    <col min="14343" max="14343" width="30.88671875" style="1" customWidth="1"/>
    <col min="14344" max="14344" width="0" style="1" hidden="1" customWidth="1"/>
    <col min="14345" max="14345" width="6.109375" style="1" bestFit="1" customWidth="1"/>
    <col min="14346" max="14346" width="25.88671875" style="1" bestFit="1" customWidth="1"/>
    <col min="14347" max="14347" width="6.109375" style="1" customWidth="1"/>
    <col min="14348" max="14348" width="23.6640625" style="1" customWidth="1"/>
    <col min="14349" max="14349" width="8.44140625" style="1" bestFit="1" customWidth="1"/>
    <col min="14350" max="14350" width="8.44140625" style="1" customWidth="1"/>
    <col min="14351" max="14351" width="6.109375" style="1" customWidth="1"/>
    <col min="14352" max="14352" width="0" style="1" hidden="1" customWidth="1"/>
    <col min="14353" max="14353" width="20.109375" style="1" customWidth="1"/>
    <col min="14354" max="14354" width="5.6640625" style="1" customWidth="1"/>
    <col min="14355" max="14355" width="20.109375" style="1" customWidth="1"/>
    <col min="14356" max="14356" width="5.6640625" style="1" customWidth="1"/>
    <col min="14357" max="14357" width="20.109375" style="1" customWidth="1"/>
    <col min="14358" max="14358" width="5.6640625" style="1" customWidth="1"/>
    <col min="14359" max="14361" width="7.88671875" style="1" customWidth="1"/>
    <col min="14362" max="14362" width="12.44140625" style="1" customWidth="1"/>
    <col min="14363" max="14363" width="0" style="1" hidden="1" customWidth="1"/>
    <col min="14364" max="14364" width="22.33203125" style="1" customWidth="1"/>
    <col min="14365" max="14400" width="0" style="1" hidden="1" customWidth="1"/>
    <col min="14401" max="14421" width="9" style="1"/>
    <col min="14422" max="14422" width="32.6640625" style="1" customWidth="1"/>
    <col min="14423" max="14591" width="9" style="1"/>
    <col min="14592" max="14592" width="3.44140625" style="1" customWidth="1"/>
    <col min="14593" max="14593" width="4" style="1" bestFit="1" customWidth="1"/>
    <col min="14594" max="14594" width="22.109375" style="1" customWidth="1"/>
    <col min="14595" max="14595" width="12.44140625" style="1" customWidth="1"/>
    <col min="14596" max="14596" width="8.88671875" style="1" bestFit="1" customWidth="1"/>
    <col min="14597" max="14597" width="6.44140625" style="1" bestFit="1" customWidth="1"/>
    <col min="14598" max="14598" width="28.109375" style="1" customWidth="1"/>
    <col min="14599" max="14599" width="30.88671875" style="1" customWidth="1"/>
    <col min="14600" max="14600" width="0" style="1" hidden="1" customWidth="1"/>
    <col min="14601" max="14601" width="6.109375" style="1" bestFit="1" customWidth="1"/>
    <col min="14602" max="14602" width="25.88671875" style="1" bestFit="1" customWidth="1"/>
    <col min="14603" max="14603" width="6.109375" style="1" customWidth="1"/>
    <col min="14604" max="14604" width="23.6640625" style="1" customWidth="1"/>
    <col min="14605" max="14605" width="8.44140625" style="1" bestFit="1" customWidth="1"/>
    <col min="14606" max="14606" width="8.44140625" style="1" customWidth="1"/>
    <col min="14607" max="14607" width="6.109375" style="1" customWidth="1"/>
    <col min="14608" max="14608" width="0" style="1" hidden="1" customWidth="1"/>
    <col min="14609" max="14609" width="20.109375" style="1" customWidth="1"/>
    <col min="14610" max="14610" width="5.6640625" style="1" customWidth="1"/>
    <col min="14611" max="14611" width="20.109375" style="1" customWidth="1"/>
    <col min="14612" max="14612" width="5.6640625" style="1" customWidth="1"/>
    <col min="14613" max="14613" width="20.109375" style="1" customWidth="1"/>
    <col min="14614" max="14614" width="5.6640625" style="1" customWidth="1"/>
    <col min="14615" max="14617" width="7.88671875" style="1" customWidth="1"/>
    <col min="14618" max="14618" width="12.44140625" style="1" customWidth="1"/>
    <col min="14619" max="14619" width="0" style="1" hidden="1" customWidth="1"/>
    <col min="14620" max="14620" width="22.33203125" style="1" customWidth="1"/>
    <col min="14621" max="14656" width="0" style="1" hidden="1" customWidth="1"/>
    <col min="14657" max="14677" width="9" style="1"/>
    <col min="14678" max="14678" width="32.6640625" style="1" customWidth="1"/>
    <col min="14679" max="14847" width="9" style="1"/>
    <col min="14848" max="14848" width="3.44140625" style="1" customWidth="1"/>
    <col min="14849" max="14849" width="4" style="1" bestFit="1" customWidth="1"/>
    <col min="14850" max="14850" width="22.109375" style="1" customWidth="1"/>
    <col min="14851" max="14851" width="12.44140625" style="1" customWidth="1"/>
    <col min="14852" max="14852" width="8.88671875" style="1" bestFit="1" customWidth="1"/>
    <col min="14853" max="14853" width="6.44140625" style="1" bestFit="1" customWidth="1"/>
    <col min="14854" max="14854" width="28.109375" style="1" customWidth="1"/>
    <col min="14855" max="14855" width="30.88671875" style="1" customWidth="1"/>
    <col min="14856" max="14856" width="0" style="1" hidden="1" customWidth="1"/>
    <col min="14857" max="14857" width="6.109375" style="1" bestFit="1" customWidth="1"/>
    <col min="14858" max="14858" width="25.88671875" style="1" bestFit="1" customWidth="1"/>
    <col min="14859" max="14859" width="6.109375" style="1" customWidth="1"/>
    <col min="14860" max="14860" width="23.6640625" style="1" customWidth="1"/>
    <col min="14861" max="14861" width="8.44140625" style="1" bestFit="1" customWidth="1"/>
    <col min="14862" max="14862" width="8.44140625" style="1" customWidth="1"/>
    <col min="14863" max="14863" width="6.109375" style="1" customWidth="1"/>
    <col min="14864" max="14864" width="0" style="1" hidden="1" customWidth="1"/>
    <col min="14865" max="14865" width="20.109375" style="1" customWidth="1"/>
    <col min="14866" max="14866" width="5.6640625" style="1" customWidth="1"/>
    <col min="14867" max="14867" width="20.109375" style="1" customWidth="1"/>
    <col min="14868" max="14868" width="5.6640625" style="1" customWidth="1"/>
    <col min="14869" max="14869" width="20.109375" style="1" customWidth="1"/>
    <col min="14870" max="14870" width="5.6640625" style="1" customWidth="1"/>
    <col min="14871" max="14873" width="7.88671875" style="1" customWidth="1"/>
    <col min="14874" max="14874" width="12.44140625" style="1" customWidth="1"/>
    <col min="14875" max="14875" width="0" style="1" hidden="1" customWidth="1"/>
    <col min="14876" max="14876" width="22.33203125" style="1" customWidth="1"/>
    <col min="14877" max="14912" width="0" style="1" hidden="1" customWidth="1"/>
    <col min="14913" max="14933" width="9" style="1"/>
    <col min="14934" max="14934" width="32.6640625" style="1" customWidth="1"/>
    <col min="14935" max="15103" width="9" style="1"/>
    <col min="15104" max="15104" width="3.44140625" style="1" customWidth="1"/>
    <col min="15105" max="15105" width="4" style="1" bestFit="1" customWidth="1"/>
    <col min="15106" max="15106" width="22.109375" style="1" customWidth="1"/>
    <col min="15107" max="15107" width="12.44140625" style="1" customWidth="1"/>
    <col min="15108" max="15108" width="8.88671875" style="1" bestFit="1" customWidth="1"/>
    <col min="15109" max="15109" width="6.44140625" style="1" bestFit="1" customWidth="1"/>
    <col min="15110" max="15110" width="28.109375" style="1" customWidth="1"/>
    <col min="15111" max="15111" width="30.88671875" style="1" customWidth="1"/>
    <col min="15112" max="15112" width="0" style="1" hidden="1" customWidth="1"/>
    <col min="15113" max="15113" width="6.109375" style="1" bestFit="1" customWidth="1"/>
    <col min="15114" max="15114" width="25.88671875" style="1" bestFit="1" customWidth="1"/>
    <col min="15115" max="15115" width="6.109375" style="1" customWidth="1"/>
    <col min="15116" max="15116" width="23.6640625" style="1" customWidth="1"/>
    <col min="15117" max="15117" width="8.44140625" style="1" bestFit="1" customWidth="1"/>
    <col min="15118" max="15118" width="8.44140625" style="1" customWidth="1"/>
    <col min="15119" max="15119" width="6.109375" style="1" customWidth="1"/>
    <col min="15120" max="15120" width="0" style="1" hidden="1" customWidth="1"/>
    <col min="15121" max="15121" width="20.109375" style="1" customWidth="1"/>
    <col min="15122" max="15122" width="5.6640625" style="1" customWidth="1"/>
    <col min="15123" max="15123" width="20.109375" style="1" customWidth="1"/>
    <col min="15124" max="15124" width="5.6640625" style="1" customWidth="1"/>
    <col min="15125" max="15125" width="20.109375" style="1" customWidth="1"/>
    <col min="15126" max="15126" width="5.6640625" style="1" customWidth="1"/>
    <col min="15127" max="15129" width="7.88671875" style="1" customWidth="1"/>
    <col min="15130" max="15130" width="12.44140625" style="1" customWidth="1"/>
    <col min="15131" max="15131" width="0" style="1" hidden="1" customWidth="1"/>
    <col min="15132" max="15132" width="22.33203125" style="1" customWidth="1"/>
    <col min="15133" max="15168" width="0" style="1" hidden="1" customWidth="1"/>
    <col min="15169" max="15189" width="9" style="1"/>
    <col min="15190" max="15190" width="32.6640625" style="1" customWidth="1"/>
    <col min="15191" max="15359" width="9" style="1"/>
    <col min="15360" max="15360" width="3.44140625" style="1" customWidth="1"/>
    <col min="15361" max="15361" width="4" style="1" bestFit="1" customWidth="1"/>
    <col min="15362" max="15362" width="22.109375" style="1" customWidth="1"/>
    <col min="15363" max="15363" width="12.44140625" style="1" customWidth="1"/>
    <col min="15364" max="15364" width="8.88671875" style="1" bestFit="1" customWidth="1"/>
    <col min="15365" max="15365" width="6.44140625" style="1" bestFit="1" customWidth="1"/>
    <col min="15366" max="15366" width="28.109375" style="1" customWidth="1"/>
    <col min="15367" max="15367" width="30.88671875" style="1" customWidth="1"/>
    <col min="15368" max="15368" width="0" style="1" hidden="1" customWidth="1"/>
    <col min="15369" max="15369" width="6.109375" style="1" bestFit="1" customWidth="1"/>
    <col min="15370" max="15370" width="25.88671875" style="1" bestFit="1" customWidth="1"/>
    <col min="15371" max="15371" width="6.109375" style="1" customWidth="1"/>
    <col min="15372" max="15372" width="23.6640625" style="1" customWidth="1"/>
    <col min="15373" max="15373" width="8.44140625" style="1" bestFit="1" customWidth="1"/>
    <col min="15374" max="15374" width="8.44140625" style="1" customWidth="1"/>
    <col min="15375" max="15375" width="6.109375" style="1" customWidth="1"/>
    <col min="15376" max="15376" width="0" style="1" hidden="1" customWidth="1"/>
    <col min="15377" max="15377" width="20.109375" style="1" customWidth="1"/>
    <col min="15378" max="15378" width="5.6640625" style="1" customWidth="1"/>
    <col min="15379" max="15379" width="20.109375" style="1" customWidth="1"/>
    <col min="15380" max="15380" width="5.6640625" style="1" customWidth="1"/>
    <col min="15381" max="15381" width="20.109375" style="1" customWidth="1"/>
    <col min="15382" max="15382" width="5.6640625" style="1" customWidth="1"/>
    <col min="15383" max="15385" width="7.88671875" style="1" customWidth="1"/>
    <col min="15386" max="15386" width="12.44140625" style="1" customWidth="1"/>
    <col min="15387" max="15387" width="0" style="1" hidden="1" customWidth="1"/>
    <col min="15388" max="15388" width="22.33203125" style="1" customWidth="1"/>
    <col min="15389" max="15424" width="0" style="1" hidden="1" customWidth="1"/>
    <col min="15425" max="15445" width="9" style="1"/>
    <col min="15446" max="15446" width="32.6640625" style="1" customWidth="1"/>
    <col min="15447" max="15615" width="9" style="1"/>
    <col min="15616" max="15616" width="3.44140625" style="1" customWidth="1"/>
    <col min="15617" max="15617" width="4" style="1" bestFit="1" customWidth="1"/>
    <col min="15618" max="15618" width="22.109375" style="1" customWidth="1"/>
    <col min="15619" max="15619" width="12.44140625" style="1" customWidth="1"/>
    <col min="15620" max="15620" width="8.88671875" style="1" bestFit="1" customWidth="1"/>
    <col min="15621" max="15621" width="6.44140625" style="1" bestFit="1" customWidth="1"/>
    <col min="15622" max="15622" width="28.109375" style="1" customWidth="1"/>
    <col min="15623" max="15623" width="30.88671875" style="1" customWidth="1"/>
    <col min="15624" max="15624" width="0" style="1" hidden="1" customWidth="1"/>
    <col min="15625" max="15625" width="6.109375" style="1" bestFit="1" customWidth="1"/>
    <col min="15626" max="15626" width="25.88671875" style="1" bestFit="1" customWidth="1"/>
    <col min="15627" max="15627" width="6.109375" style="1" customWidth="1"/>
    <col min="15628" max="15628" width="23.6640625" style="1" customWidth="1"/>
    <col min="15629" max="15629" width="8.44140625" style="1" bestFit="1" customWidth="1"/>
    <col min="15630" max="15630" width="8.44140625" style="1" customWidth="1"/>
    <col min="15631" max="15631" width="6.109375" style="1" customWidth="1"/>
    <col min="15632" max="15632" width="0" style="1" hidden="1" customWidth="1"/>
    <col min="15633" max="15633" width="20.109375" style="1" customWidth="1"/>
    <col min="15634" max="15634" width="5.6640625" style="1" customWidth="1"/>
    <col min="15635" max="15635" width="20.109375" style="1" customWidth="1"/>
    <col min="15636" max="15636" width="5.6640625" style="1" customWidth="1"/>
    <col min="15637" max="15637" width="20.109375" style="1" customWidth="1"/>
    <col min="15638" max="15638" width="5.6640625" style="1" customWidth="1"/>
    <col min="15639" max="15641" width="7.88671875" style="1" customWidth="1"/>
    <col min="15642" max="15642" width="12.44140625" style="1" customWidth="1"/>
    <col min="15643" max="15643" width="0" style="1" hidden="1" customWidth="1"/>
    <col min="15644" max="15644" width="22.33203125" style="1" customWidth="1"/>
    <col min="15645" max="15680" width="0" style="1" hidden="1" customWidth="1"/>
    <col min="15681" max="15701" width="9" style="1"/>
    <col min="15702" max="15702" width="32.6640625" style="1" customWidth="1"/>
    <col min="15703" max="15871" width="9" style="1"/>
    <col min="15872" max="15872" width="3.44140625" style="1" customWidth="1"/>
    <col min="15873" max="15873" width="4" style="1" bestFit="1" customWidth="1"/>
    <col min="15874" max="15874" width="22.109375" style="1" customWidth="1"/>
    <col min="15875" max="15875" width="12.44140625" style="1" customWidth="1"/>
    <col min="15876" max="15876" width="8.88671875" style="1" bestFit="1" customWidth="1"/>
    <col min="15877" max="15877" width="6.44140625" style="1" bestFit="1" customWidth="1"/>
    <col min="15878" max="15878" width="28.109375" style="1" customWidth="1"/>
    <col min="15879" max="15879" width="30.88671875" style="1" customWidth="1"/>
    <col min="15880" max="15880" width="0" style="1" hidden="1" customWidth="1"/>
    <col min="15881" max="15881" width="6.109375" style="1" bestFit="1" customWidth="1"/>
    <col min="15882" max="15882" width="25.88671875" style="1" bestFit="1" customWidth="1"/>
    <col min="15883" max="15883" width="6.109375" style="1" customWidth="1"/>
    <col min="15884" max="15884" width="23.6640625" style="1" customWidth="1"/>
    <col min="15885" max="15885" width="8.44140625" style="1" bestFit="1" customWidth="1"/>
    <col min="15886" max="15886" width="8.44140625" style="1" customWidth="1"/>
    <col min="15887" max="15887" width="6.109375" style="1" customWidth="1"/>
    <col min="15888" max="15888" width="0" style="1" hidden="1" customWidth="1"/>
    <col min="15889" max="15889" width="20.109375" style="1" customWidth="1"/>
    <col min="15890" max="15890" width="5.6640625" style="1" customWidth="1"/>
    <col min="15891" max="15891" width="20.109375" style="1" customWidth="1"/>
    <col min="15892" max="15892" width="5.6640625" style="1" customWidth="1"/>
    <col min="15893" max="15893" width="20.109375" style="1" customWidth="1"/>
    <col min="15894" max="15894" width="5.6640625" style="1" customWidth="1"/>
    <col min="15895" max="15897" width="7.88671875" style="1" customWidth="1"/>
    <col min="15898" max="15898" width="12.44140625" style="1" customWidth="1"/>
    <col min="15899" max="15899" width="0" style="1" hidden="1" customWidth="1"/>
    <col min="15900" max="15900" width="22.33203125" style="1" customWidth="1"/>
    <col min="15901" max="15936" width="0" style="1" hidden="1" customWidth="1"/>
    <col min="15937" max="15957" width="9" style="1"/>
    <col min="15958" max="15958" width="32.6640625" style="1" customWidth="1"/>
    <col min="15959" max="16127" width="9" style="1"/>
    <col min="16128" max="16128" width="3.44140625" style="1" customWidth="1"/>
    <col min="16129" max="16129" width="4" style="1" bestFit="1" customWidth="1"/>
    <col min="16130" max="16130" width="22.109375" style="1" customWidth="1"/>
    <col min="16131" max="16131" width="12.44140625" style="1" customWidth="1"/>
    <col min="16132" max="16132" width="8.88671875" style="1" bestFit="1" customWidth="1"/>
    <col min="16133" max="16133" width="6.44140625" style="1" bestFit="1" customWidth="1"/>
    <col min="16134" max="16134" width="28.109375" style="1" customWidth="1"/>
    <col min="16135" max="16135" width="30.88671875" style="1" customWidth="1"/>
    <col min="16136" max="16136" width="0" style="1" hidden="1" customWidth="1"/>
    <col min="16137" max="16137" width="6.109375" style="1" bestFit="1" customWidth="1"/>
    <col min="16138" max="16138" width="25.88671875" style="1" bestFit="1" customWidth="1"/>
    <col min="16139" max="16139" width="6.109375" style="1" customWidth="1"/>
    <col min="16140" max="16140" width="23.6640625" style="1" customWidth="1"/>
    <col min="16141" max="16141" width="8.44140625" style="1" bestFit="1" customWidth="1"/>
    <col min="16142" max="16142" width="8.44140625" style="1" customWidth="1"/>
    <col min="16143" max="16143" width="6.109375" style="1" customWidth="1"/>
    <col min="16144" max="16144" width="0" style="1" hidden="1" customWidth="1"/>
    <col min="16145" max="16145" width="20.109375" style="1" customWidth="1"/>
    <col min="16146" max="16146" width="5.6640625" style="1" customWidth="1"/>
    <col min="16147" max="16147" width="20.109375" style="1" customWidth="1"/>
    <col min="16148" max="16148" width="5.6640625" style="1" customWidth="1"/>
    <col min="16149" max="16149" width="20.109375" style="1" customWidth="1"/>
    <col min="16150" max="16150" width="5.6640625" style="1" customWidth="1"/>
    <col min="16151" max="16153" width="7.88671875" style="1" customWidth="1"/>
    <col min="16154" max="16154" width="12.44140625" style="1" customWidth="1"/>
    <col min="16155" max="16155" width="0" style="1" hidden="1" customWidth="1"/>
    <col min="16156" max="16156" width="22.33203125" style="1" customWidth="1"/>
    <col min="16157" max="16192" width="0" style="1" hidden="1" customWidth="1"/>
    <col min="16193" max="16213" width="9" style="1"/>
    <col min="16214" max="16214" width="32.6640625" style="1" customWidth="1"/>
    <col min="16215" max="16384" width="9" style="1"/>
  </cols>
  <sheetData>
    <row r="1" spans="2:81" s="10" customFormat="1" ht="14.4" x14ac:dyDescent="0.2">
      <c r="E1" s="30"/>
      <c r="F1" s="30"/>
      <c r="G1" s="29"/>
      <c r="H1" s="24"/>
      <c r="I1" s="24"/>
      <c r="J1" s="24"/>
      <c r="K1" s="24"/>
      <c r="L1" s="24"/>
      <c r="M1" s="23"/>
      <c r="N1" s="24"/>
      <c r="O1" s="24"/>
      <c r="P1" s="24"/>
      <c r="Q1" s="24"/>
      <c r="R1" s="24"/>
      <c r="S1" s="24"/>
      <c r="T1" s="24"/>
      <c r="U1" s="24"/>
      <c r="V1" s="24"/>
      <c r="W1" s="24"/>
      <c r="X1" s="24"/>
      <c r="Y1" s="24"/>
      <c r="Z1" s="24"/>
      <c r="AA1" s="24"/>
      <c r="AB1" s="24"/>
      <c r="AC1" s="24"/>
      <c r="AD1" s="24"/>
      <c r="AE1" s="24"/>
      <c r="AF1" s="24"/>
      <c r="AG1" s="24"/>
      <c r="AH1" s="24"/>
      <c r="AI1" s="24"/>
      <c r="AJ1" s="23"/>
      <c r="AK1" s="23"/>
      <c r="AL1" s="23"/>
      <c r="AM1" s="23"/>
      <c r="AN1" s="23"/>
      <c r="AO1" s="23"/>
      <c r="AP1" s="24"/>
      <c r="AQ1" s="23"/>
      <c r="AR1" s="23"/>
      <c r="AS1" s="29"/>
      <c r="AT1" s="24"/>
      <c r="AU1" s="24"/>
      <c r="AV1" s="24"/>
      <c r="AW1" s="24"/>
      <c r="AX1" s="22"/>
      <c r="AY1" s="22"/>
      <c r="AZ1" s="23"/>
      <c r="BA1" s="23"/>
      <c r="BB1" s="23"/>
      <c r="BC1" s="23"/>
      <c r="BD1" s="23"/>
      <c r="BE1" s="23"/>
      <c r="BF1" s="23"/>
      <c r="BG1" s="23"/>
      <c r="BH1" s="23"/>
      <c r="BI1" s="23"/>
      <c r="BJ1" s="23"/>
      <c r="BK1" s="23"/>
      <c r="BL1" s="23"/>
      <c r="BM1" s="23"/>
      <c r="BN1" s="23"/>
      <c r="BO1" s="23"/>
      <c r="BP1" s="23"/>
      <c r="BQ1" s="23"/>
      <c r="BR1" s="23"/>
      <c r="BS1" s="23"/>
      <c r="BT1" s="23"/>
      <c r="BU1" s="23"/>
      <c r="BV1" s="23"/>
      <c r="BW1" s="23"/>
      <c r="BX1" s="23"/>
      <c r="BY1" s="23"/>
      <c r="BZ1" s="23"/>
      <c r="CA1" s="23"/>
      <c r="CB1" s="23"/>
      <c r="CC1" s="23"/>
    </row>
    <row r="2" spans="2:81" s="10" customFormat="1" x14ac:dyDescent="0.2">
      <c r="G2" s="29"/>
      <c r="H2" s="24"/>
      <c r="I2" s="24"/>
      <c r="J2" s="24"/>
      <c r="K2" s="24"/>
      <c r="N2" s="24"/>
      <c r="O2" s="24"/>
      <c r="P2" s="24"/>
      <c r="Q2" s="24"/>
      <c r="R2" s="24"/>
      <c r="S2" s="24"/>
      <c r="T2" s="24"/>
      <c r="U2" s="24"/>
      <c r="V2" s="24"/>
      <c r="W2" s="24"/>
      <c r="X2" s="24"/>
      <c r="Y2" s="24"/>
      <c r="Z2" s="24"/>
      <c r="AA2" s="24"/>
      <c r="AB2" s="24"/>
      <c r="AC2" s="24"/>
      <c r="AD2" s="24"/>
      <c r="AE2" s="24"/>
      <c r="AF2" s="24"/>
      <c r="AG2" s="24"/>
      <c r="AH2" s="24"/>
      <c r="AI2" s="24"/>
      <c r="AJ2" s="23"/>
      <c r="AK2" s="23"/>
      <c r="AL2" s="23"/>
      <c r="AM2" s="23"/>
      <c r="AN2" s="23"/>
      <c r="AO2" s="23"/>
      <c r="AP2" s="24"/>
      <c r="AQ2" s="23"/>
      <c r="AR2" s="23"/>
      <c r="AS2" s="29"/>
      <c r="AT2" s="24"/>
      <c r="AU2" s="24"/>
      <c r="AV2" s="24"/>
      <c r="AW2" s="24"/>
      <c r="AX2" s="22"/>
      <c r="AY2" s="22"/>
      <c r="AZ2" s="23"/>
      <c r="BA2" s="23"/>
      <c r="BB2" s="23"/>
      <c r="BC2" s="23"/>
      <c r="BD2" s="23"/>
      <c r="BE2" s="23"/>
      <c r="BF2" s="23"/>
      <c r="BG2" s="23"/>
      <c r="BH2" s="23"/>
      <c r="BI2" s="23"/>
      <c r="BJ2" s="23"/>
      <c r="BK2" s="23"/>
      <c r="BL2" s="23"/>
      <c r="BM2" s="23"/>
      <c r="BN2" s="23"/>
      <c r="BO2" s="23"/>
      <c r="BP2" s="23"/>
      <c r="BQ2" s="23"/>
      <c r="BR2" s="23"/>
      <c r="BS2" s="23"/>
      <c r="BT2" s="23"/>
      <c r="BU2" s="23"/>
      <c r="BV2" s="23"/>
      <c r="BW2" s="23"/>
      <c r="BX2" s="23"/>
      <c r="BY2" s="23"/>
      <c r="BZ2" s="23"/>
      <c r="CA2" s="23"/>
      <c r="CB2" s="23"/>
      <c r="CC2" s="23"/>
    </row>
    <row r="3" spans="2:81" s="10" customFormat="1" x14ac:dyDescent="0.2">
      <c r="B3" s="17"/>
      <c r="C3" s="17"/>
      <c r="D3" s="17"/>
      <c r="G3" s="43"/>
      <c r="H3" s="13"/>
      <c r="I3" s="13"/>
      <c r="J3" s="13"/>
      <c r="K3" s="13"/>
      <c r="L3" s="13"/>
      <c r="M3" s="12"/>
      <c r="N3" s="13"/>
      <c r="O3" s="13"/>
      <c r="P3" s="13"/>
      <c r="Q3" s="13"/>
      <c r="R3" s="13"/>
      <c r="S3" s="13"/>
      <c r="T3" s="13"/>
      <c r="U3" s="13"/>
      <c r="V3" s="13"/>
      <c r="W3" s="13"/>
      <c r="X3" s="13"/>
      <c r="Y3" s="13"/>
      <c r="Z3" s="13"/>
      <c r="AA3" s="13"/>
      <c r="AB3" s="13"/>
      <c r="AC3" s="13"/>
      <c r="AD3" s="13"/>
      <c r="AE3" s="13"/>
      <c r="AF3" s="13"/>
      <c r="AG3" s="13"/>
      <c r="AH3" s="13"/>
      <c r="AI3" s="13"/>
      <c r="AJ3" s="12"/>
      <c r="AK3" s="12"/>
      <c r="AL3" s="12"/>
      <c r="AM3" s="12"/>
      <c r="AN3" s="12"/>
      <c r="AO3" s="12"/>
      <c r="AP3" s="13"/>
      <c r="AQ3" s="12"/>
      <c r="AR3" s="12"/>
      <c r="AS3" s="43"/>
      <c r="AT3" s="13"/>
      <c r="AU3" s="13"/>
      <c r="AV3" s="13"/>
      <c r="AW3" s="13"/>
      <c r="AX3" s="11"/>
      <c r="AY3" s="11"/>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row>
    <row r="4" spans="2:81" s="10" customFormat="1" ht="54" customHeight="1" thickBot="1" x14ac:dyDescent="0.25">
      <c r="B4" s="17"/>
      <c r="C4" s="17"/>
      <c r="D4" s="17"/>
      <c r="G4" s="43"/>
      <c r="H4" s="13"/>
      <c r="I4" s="13"/>
      <c r="J4" s="13"/>
      <c r="K4" s="13"/>
      <c r="L4" s="13"/>
      <c r="M4" s="12"/>
      <c r="N4" s="13"/>
      <c r="O4" s="13"/>
      <c r="P4" s="13"/>
      <c r="Q4" s="13"/>
      <c r="R4" s="13"/>
      <c r="S4" s="13"/>
      <c r="T4" s="13"/>
      <c r="U4" s="13"/>
      <c r="V4" s="13"/>
      <c r="W4" s="13"/>
      <c r="X4" s="13"/>
      <c r="Y4" s="13"/>
      <c r="Z4" s="13"/>
      <c r="AA4" s="13"/>
      <c r="AB4" s="13"/>
      <c r="AC4" s="13"/>
      <c r="AD4" s="13"/>
      <c r="AE4" s="13"/>
      <c r="AF4" s="13"/>
      <c r="AG4" s="13"/>
      <c r="AH4" s="13"/>
      <c r="AI4" s="13"/>
      <c r="AJ4" s="12"/>
      <c r="AK4" s="12"/>
      <c r="AL4" s="12"/>
      <c r="AM4" s="12"/>
      <c r="AN4" s="12"/>
      <c r="AO4" s="12"/>
      <c r="AP4" s="13"/>
      <c r="AQ4" s="12"/>
      <c r="AR4" s="12"/>
      <c r="AS4" s="43"/>
      <c r="AT4" s="13"/>
      <c r="AU4" s="13"/>
      <c r="AV4" s="13"/>
      <c r="AW4" s="13"/>
      <c r="AX4" s="11"/>
      <c r="AY4" s="11"/>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row>
    <row r="5" spans="2:81" s="10" customFormat="1" ht="15" thickBot="1" x14ac:dyDescent="0.25">
      <c r="B5" s="17"/>
      <c r="C5" s="498" t="s">
        <v>242</v>
      </c>
      <c r="D5" s="499"/>
      <c r="E5" s="499"/>
      <c r="F5" s="499"/>
      <c r="G5" s="499"/>
      <c r="H5" s="499"/>
      <c r="I5" s="499"/>
      <c r="J5" s="499"/>
      <c r="K5" s="500"/>
      <c r="L5" s="497" t="s">
        <v>157</v>
      </c>
      <c r="M5" s="483"/>
      <c r="N5" s="483"/>
      <c r="O5" s="483"/>
      <c r="P5" s="484"/>
      <c r="R5" s="13"/>
      <c r="S5" s="13"/>
      <c r="T5" s="13"/>
      <c r="U5" s="13"/>
      <c r="V5" s="13"/>
      <c r="W5" s="13"/>
      <c r="X5" s="13"/>
      <c r="Y5" s="13"/>
      <c r="Z5" s="13"/>
      <c r="AA5" s="13"/>
      <c r="AB5" s="13"/>
      <c r="AC5" s="13"/>
      <c r="AD5" s="13"/>
      <c r="AE5" s="13"/>
      <c r="AF5" s="13"/>
      <c r="AG5" s="13"/>
      <c r="AH5" s="13"/>
      <c r="AI5" s="13"/>
      <c r="AJ5" s="12"/>
      <c r="AK5" s="12"/>
      <c r="AL5" s="12"/>
      <c r="AM5" s="12"/>
      <c r="AN5" s="12"/>
      <c r="AO5" s="12"/>
      <c r="AP5" s="13"/>
      <c r="AQ5" s="12"/>
      <c r="AR5" s="12"/>
      <c r="AS5" s="43"/>
      <c r="AT5" s="13"/>
      <c r="AU5" s="13"/>
      <c r="AV5" s="13"/>
      <c r="AW5" s="13"/>
      <c r="AX5" s="11"/>
      <c r="AY5" s="11"/>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row>
    <row r="6" spans="2:81" s="10" customFormat="1" ht="49.8" customHeight="1" x14ac:dyDescent="0.2">
      <c r="B6" s="17"/>
      <c r="C6" s="558" t="s">
        <v>113</v>
      </c>
      <c r="D6" s="559"/>
      <c r="E6" s="562">
        <f>'STEP0 System requirement analys'!D8</f>
        <v>0</v>
      </c>
      <c r="F6" s="563"/>
      <c r="G6" s="556" t="s">
        <v>110</v>
      </c>
      <c r="H6" s="566">
        <f>'STEP0 System requirement analys'!$G$8</f>
        <v>0</v>
      </c>
      <c r="I6" s="567"/>
      <c r="J6" s="567"/>
      <c r="K6" s="568"/>
      <c r="L6" s="573" t="s">
        <v>135</v>
      </c>
      <c r="M6" s="486" t="s">
        <v>114</v>
      </c>
      <c r="N6" s="487"/>
      <c r="O6" s="493" t="str">
        <f>'STEP2 AI_requirement_analysis'!O8</f>
        <v>AISL**/Lv*</v>
      </c>
      <c r="P6" s="494"/>
      <c r="S6" s="554" t="s">
        <v>357</v>
      </c>
      <c r="T6" s="463"/>
      <c r="U6" s="461" t="s">
        <v>205</v>
      </c>
      <c r="V6" s="555"/>
      <c r="W6" s="552" t="s">
        <v>254</v>
      </c>
      <c r="X6" s="553"/>
      <c r="Z6" s="13"/>
      <c r="AA6" s="13"/>
      <c r="AB6" s="13"/>
      <c r="AC6" s="13"/>
      <c r="AD6" s="13"/>
      <c r="AE6" s="13"/>
      <c r="AF6" s="13"/>
      <c r="AG6" s="13"/>
      <c r="AH6" s="13"/>
      <c r="AI6" s="13"/>
      <c r="AJ6" s="12"/>
      <c r="AK6" s="12"/>
      <c r="AL6" s="12"/>
      <c r="AM6" s="12"/>
      <c r="AN6" s="12"/>
      <c r="AO6" s="12"/>
      <c r="AP6" s="13"/>
      <c r="AQ6" s="12"/>
      <c r="AR6" s="12"/>
      <c r="AS6" s="43"/>
      <c r="AT6" s="13"/>
      <c r="AU6" s="13"/>
      <c r="AV6" s="13"/>
      <c r="AW6" s="13"/>
      <c r="AX6" s="11"/>
      <c r="AY6" s="11"/>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row>
    <row r="7" spans="2:81" s="10" customFormat="1" ht="30" customHeight="1" x14ac:dyDescent="0.2">
      <c r="B7" s="17"/>
      <c r="C7" s="321" t="s">
        <v>111</v>
      </c>
      <c r="D7" s="560"/>
      <c r="E7" s="562">
        <f>'STEP0 System requirement analys'!D9</f>
        <v>0</v>
      </c>
      <c r="F7" s="563"/>
      <c r="G7" s="556"/>
      <c r="H7" s="569"/>
      <c r="I7" s="467"/>
      <c r="J7" s="467"/>
      <c r="K7" s="570"/>
      <c r="L7" s="574"/>
      <c r="M7" s="486" t="s">
        <v>118</v>
      </c>
      <c r="N7" s="487"/>
      <c r="O7" s="493" t="str">
        <f>'STEP2 AI_requirement_analysis'!O9</f>
        <v>AIPL**/Lv*</v>
      </c>
      <c r="P7" s="494"/>
      <c r="S7" s="210" t="s">
        <v>121</v>
      </c>
      <c r="T7" s="211" t="s">
        <v>146</v>
      </c>
      <c r="U7" s="211" t="s">
        <v>121</v>
      </c>
      <c r="V7" s="212" t="s">
        <v>146</v>
      </c>
      <c r="W7" s="233" t="s">
        <v>121</v>
      </c>
      <c r="X7" s="239" t="s">
        <v>146</v>
      </c>
      <c r="Z7" s="13"/>
      <c r="AA7" s="13"/>
      <c r="AB7" s="13"/>
      <c r="AC7" s="13"/>
      <c r="AD7" s="13"/>
      <c r="AE7" s="13"/>
      <c r="AF7" s="13"/>
      <c r="AG7" s="13"/>
      <c r="AH7" s="13"/>
      <c r="AI7" s="13"/>
      <c r="AJ7" s="12"/>
      <c r="AK7" s="12"/>
      <c r="AL7" s="12"/>
      <c r="AM7" s="12"/>
      <c r="AN7" s="12"/>
      <c r="AO7" s="12"/>
      <c r="AP7" s="13"/>
      <c r="AQ7" s="12"/>
      <c r="AR7" s="12"/>
      <c r="AS7" s="43"/>
      <c r="AT7" s="13"/>
      <c r="AU7" s="13"/>
      <c r="AV7" s="13"/>
      <c r="AW7" s="13"/>
      <c r="AX7" s="11"/>
      <c r="AY7" s="11"/>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row>
    <row r="8" spans="2:81" s="10" customFormat="1" ht="38.4" customHeight="1" thickBot="1" x14ac:dyDescent="0.25">
      <c r="B8" s="17"/>
      <c r="C8" s="323" t="s">
        <v>112</v>
      </c>
      <c r="D8" s="561"/>
      <c r="E8" s="564">
        <f>'STEP0 System requirement analys'!D10</f>
        <v>0</v>
      </c>
      <c r="F8" s="565"/>
      <c r="G8" s="557"/>
      <c r="H8" s="571"/>
      <c r="I8" s="469"/>
      <c r="J8" s="469"/>
      <c r="K8" s="572"/>
      <c r="L8" s="575"/>
      <c r="M8" s="488" t="s">
        <v>136</v>
      </c>
      <c r="N8" s="489"/>
      <c r="O8" s="495" t="str">
        <f>'STEP2 AI_requirement_analysis'!O10</f>
        <v>AIFL**/Lv*</v>
      </c>
      <c r="P8" s="496"/>
      <c r="S8" s="68"/>
      <c r="T8" s="69"/>
      <c r="U8" s="69"/>
      <c r="V8" s="70"/>
      <c r="W8" s="69"/>
      <c r="X8" s="70"/>
      <c r="AH8" s="166"/>
      <c r="AI8" s="166"/>
      <c r="AS8" s="13"/>
      <c r="AT8" s="11"/>
      <c r="AU8" s="11"/>
      <c r="AV8" s="11"/>
      <c r="AW8" s="11"/>
      <c r="AX8" s="11"/>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row>
    <row r="9" spans="2:81" s="10" customFormat="1" ht="26.4" customHeight="1" thickBot="1" x14ac:dyDescent="0.25">
      <c r="B9" s="42"/>
      <c r="C9" s="42"/>
      <c r="D9" s="42"/>
      <c r="E9" s="41"/>
      <c r="F9" s="41"/>
      <c r="G9" s="43"/>
      <c r="H9" s="13"/>
      <c r="I9" s="13"/>
      <c r="J9" s="13"/>
      <c r="K9" s="13"/>
      <c r="L9" s="13"/>
      <c r="M9" s="12"/>
      <c r="N9" s="13"/>
      <c r="O9" s="13"/>
      <c r="P9" s="224" t="s">
        <v>371</v>
      </c>
      <c r="Q9" s="13"/>
      <c r="R9" s="13"/>
      <c r="S9" s="13"/>
      <c r="T9" s="13"/>
      <c r="U9" s="13"/>
      <c r="V9" s="13"/>
      <c r="W9" s="13"/>
      <c r="X9" s="13"/>
      <c r="Y9" s="13"/>
      <c r="Z9" s="13"/>
      <c r="AA9" s="13"/>
      <c r="AB9" s="13"/>
      <c r="AC9" s="13"/>
      <c r="AD9" s="13"/>
      <c r="AE9" s="13"/>
      <c r="AF9" s="13"/>
      <c r="AG9" s="13"/>
      <c r="AH9" s="13"/>
      <c r="AI9" s="13"/>
      <c r="AJ9" s="12"/>
      <c r="AK9" s="12"/>
      <c r="AL9" s="12"/>
      <c r="AM9" s="12"/>
      <c r="AN9" s="12"/>
      <c r="AO9" s="12"/>
      <c r="AP9" s="13"/>
      <c r="AQ9" s="12"/>
      <c r="AR9" s="12"/>
      <c r="AS9" s="43"/>
      <c r="AT9" s="13"/>
      <c r="AU9" s="13"/>
      <c r="AV9" s="13"/>
      <c r="AW9" s="13"/>
      <c r="AX9" s="11"/>
      <c r="AY9" s="11"/>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row>
    <row r="10" spans="2:81" ht="13.5" customHeight="1" x14ac:dyDescent="0.2">
      <c r="B10" s="362" t="s">
        <v>0</v>
      </c>
      <c r="C10" s="532" t="s">
        <v>1</v>
      </c>
      <c r="D10" s="532"/>
      <c r="E10" s="532"/>
      <c r="F10" s="533"/>
      <c r="G10" s="534" t="s">
        <v>194</v>
      </c>
      <c r="H10" s="535"/>
      <c r="I10" s="535"/>
      <c r="J10" s="535"/>
      <c r="K10" s="535"/>
      <c r="L10" s="535"/>
      <c r="M10" s="535"/>
      <c r="N10" s="535"/>
      <c r="O10" s="535"/>
      <c r="P10" s="535"/>
      <c r="Q10" s="536"/>
      <c r="R10" s="537" t="s">
        <v>14</v>
      </c>
      <c r="S10" s="538"/>
      <c r="T10" s="538"/>
      <c r="U10" s="538"/>
      <c r="V10" s="538"/>
      <c r="W10" s="538"/>
      <c r="X10" s="538"/>
      <c r="Y10" s="538"/>
      <c r="Z10" s="538"/>
      <c r="AA10" s="538"/>
      <c r="AB10" s="538"/>
      <c r="AC10" s="539"/>
      <c r="AD10" s="537" t="s">
        <v>195</v>
      </c>
      <c r="AE10" s="538"/>
      <c r="AF10" s="538"/>
      <c r="AG10" s="538"/>
      <c r="AH10" s="538"/>
      <c r="AI10" s="538"/>
      <c r="AJ10" s="538"/>
      <c r="AK10" s="538"/>
      <c r="AL10" s="538"/>
      <c r="AM10" s="538"/>
      <c r="AN10" s="538"/>
      <c r="AO10" s="538"/>
      <c r="AP10" s="538"/>
      <c r="AQ10" s="540"/>
      <c r="AR10" s="541" t="s">
        <v>196</v>
      </c>
      <c r="AS10" s="542"/>
      <c r="AT10" s="542"/>
      <c r="AU10" s="542"/>
      <c r="AV10" s="542"/>
      <c r="AW10" s="542"/>
      <c r="AX10" s="542"/>
      <c r="AY10" s="542"/>
      <c r="AZ10" s="542"/>
      <c r="BA10" s="542"/>
      <c r="BB10" s="543"/>
      <c r="BC10" s="518" t="s">
        <v>204</v>
      </c>
      <c r="BD10" s="519"/>
      <c r="BE10" s="519"/>
      <c r="BF10" s="519"/>
      <c r="BG10" s="519"/>
      <c r="BH10" s="519"/>
      <c r="BI10" s="519"/>
      <c r="BJ10" s="519"/>
      <c r="BK10" s="519"/>
      <c r="BL10" s="519"/>
      <c r="BM10" s="519"/>
      <c r="BN10" s="519"/>
      <c r="BO10" s="520"/>
      <c r="BP10" s="521" t="s">
        <v>203</v>
      </c>
      <c r="BQ10" s="519"/>
      <c r="BR10" s="519"/>
      <c r="BS10" s="519"/>
      <c r="BT10" s="519"/>
      <c r="BU10" s="519"/>
      <c r="BV10" s="519"/>
      <c r="BW10" s="519"/>
      <c r="BX10" s="519"/>
      <c r="BY10" s="519"/>
      <c r="BZ10" s="519"/>
      <c r="CA10" s="519"/>
      <c r="CB10" s="519"/>
      <c r="CC10" s="520"/>
    </row>
    <row r="11" spans="2:81" ht="42" customHeight="1" x14ac:dyDescent="0.2">
      <c r="B11" s="363"/>
      <c r="C11" s="345" t="s">
        <v>2</v>
      </c>
      <c r="D11" s="345"/>
      <c r="E11" s="345"/>
      <c r="F11" s="522"/>
      <c r="G11" s="516" t="s">
        <v>7</v>
      </c>
      <c r="H11" s="345"/>
      <c r="I11" s="345"/>
      <c r="J11" s="345" t="s">
        <v>22</v>
      </c>
      <c r="K11" s="345"/>
      <c r="L11" s="345"/>
      <c r="M11" s="345" t="s">
        <v>8</v>
      </c>
      <c r="N11" s="345"/>
      <c r="O11" s="345"/>
      <c r="P11" s="522" t="s">
        <v>375</v>
      </c>
      <c r="Q11" s="523"/>
      <c r="R11" s="217" t="s">
        <v>16</v>
      </c>
      <c r="S11" s="345" t="s">
        <v>17</v>
      </c>
      <c r="T11" s="345"/>
      <c r="U11" s="345"/>
      <c r="V11" s="345" t="s">
        <v>190</v>
      </c>
      <c r="W11" s="345"/>
      <c r="X11" s="345"/>
      <c r="Y11" s="345" t="s">
        <v>191</v>
      </c>
      <c r="Z11" s="345"/>
      <c r="AA11" s="345"/>
      <c r="AB11" s="522" t="s">
        <v>375</v>
      </c>
      <c r="AC11" s="523"/>
      <c r="AD11" s="544" t="s">
        <v>193</v>
      </c>
      <c r="AE11" s="545"/>
      <c r="AF11" s="545"/>
      <c r="AG11" s="545"/>
      <c r="AH11" s="546"/>
      <c r="AI11" s="547" t="s">
        <v>192</v>
      </c>
      <c r="AJ11" s="545"/>
      <c r="AK11" s="545"/>
      <c r="AL11" s="545"/>
      <c r="AM11" s="545"/>
      <c r="AN11" s="545"/>
      <c r="AO11" s="545"/>
      <c r="AP11" s="545"/>
      <c r="AQ11" s="545"/>
      <c r="AR11" s="511" t="s">
        <v>199</v>
      </c>
      <c r="AS11" s="481"/>
      <c r="AT11" s="481"/>
      <c r="AU11" s="481" t="s">
        <v>197</v>
      </c>
      <c r="AV11" s="481"/>
      <c r="AW11" s="481"/>
      <c r="AX11" s="481" t="s">
        <v>198</v>
      </c>
      <c r="AY11" s="481"/>
      <c r="AZ11" s="481"/>
      <c r="BA11" s="530" t="s">
        <v>374</v>
      </c>
      <c r="BB11" s="531"/>
      <c r="BC11" s="214" t="s">
        <v>16</v>
      </c>
      <c r="BD11" s="481" t="s">
        <v>200</v>
      </c>
      <c r="BE11" s="481"/>
      <c r="BF11" s="481"/>
      <c r="BG11" s="481" t="s">
        <v>201</v>
      </c>
      <c r="BH11" s="481"/>
      <c r="BI11" s="481"/>
      <c r="BJ11" s="481" t="s">
        <v>202</v>
      </c>
      <c r="BK11" s="481"/>
      <c r="BL11" s="481"/>
      <c r="BM11" s="481" t="s">
        <v>374</v>
      </c>
      <c r="BN11" s="481"/>
      <c r="BO11" s="524" t="s">
        <v>356</v>
      </c>
      <c r="BP11" s="525" t="s">
        <v>193</v>
      </c>
      <c r="BQ11" s="525"/>
      <c r="BR11" s="525"/>
      <c r="BS11" s="525"/>
      <c r="BT11" s="510"/>
      <c r="BU11" s="526" t="s">
        <v>192</v>
      </c>
      <c r="BV11" s="525"/>
      <c r="BW11" s="525"/>
      <c r="BX11" s="525"/>
      <c r="BY11" s="525"/>
      <c r="BZ11" s="525"/>
      <c r="CA11" s="525"/>
      <c r="CB11" s="525"/>
      <c r="CC11" s="527"/>
    </row>
    <row r="12" spans="2:81" ht="46.2" customHeight="1" x14ac:dyDescent="0.2">
      <c r="B12" s="363"/>
      <c r="C12" s="345" t="s">
        <v>3</v>
      </c>
      <c r="D12" s="345" t="s">
        <v>4</v>
      </c>
      <c r="E12" s="345" t="s">
        <v>5</v>
      </c>
      <c r="F12" s="522" t="s">
        <v>6</v>
      </c>
      <c r="G12" s="528" t="s">
        <v>152</v>
      </c>
      <c r="H12" s="514" t="s">
        <v>153</v>
      </c>
      <c r="I12" s="514" t="s">
        <v>154</v>
      </c>
      <c r="J12" s="514" t="s">
        <v>152</v>
      </c>
      <c r="K12" s="514" t="s">
        <v>153</v>
      </c>
      <c r="L12" s="514" t="s">
        <v>154</v>
      </c>
      <c r="M12" s="514" t="s">
        <v>152</v>
      </c>
      <c r="N12" s="514" t="s">
        <v>153</v>
      </c>
      <c r="O12" s="514" t="s">
        <v>154</v>
      </c>
      <c r="P12" s="211" t="s">
        <v>9</v>
      </c>
      <c r="Q12" s="218" t="s">
        <v>189</v>
      </c>
      <c r="R12" s="516" t="s">
        <v>249</v>
      </c>
      <c r="S12" s="514" t="s">
        <v>152</v>
      </c>
      <c r="T12" s="514" t="s">
        <v>153</v>
      </c>
      <c r="U12" s="514" t="s">
        <v>154</v>
      </c>
      <c r="V12" s="514" t="s">
        <v>152</v>
      </c>
      <c r="W12" s="514" t="s">
        <v>153</v>
      </c>
      <c r="X12" s="514" t="s">
        <v>154</v>
      </c>
      <c r="Y12" s="514" t="s">
        <v>152</v>
      </c>
      <c r="Z12" s="514" t="s">
        <v>153</v>
      </c>
      <c r="AA12" s="514" t="s">
        <v>154</v>
      </c>
      <c r="AB12" s="211" t="s">
        <v>9</v>
      </c>
      <c r="AC12" s="218" t="s">
        <v>189</v>
      </c>
      <c r="AD12" s="548" t="s">
        <v>174</v>
      </c>
      <c r="AE12" s="517" t="s">
        <v>173</v>
      </c>
      <c r="AF12" s="345" t="s">
        <v>172</v>
      </c>
      <c r="AG12" s="345" t="s">
        <v>175</v>
      </c>
      <c r="AH12" s="345" t="s">
        <v>176</v>
      </c>
      <c r="AI12" s="456" t="s">
        <v>23</v>
      </c>
      <c r="AJ12" s="456"/>
      <c r="AK12" s="456"/>
      <c r="AL12" s="456"/>
      <c r="AM12" s="456"/>
      <c r="AN12" s="456" t="s">
        <v>18</v>
      </c>
      <c r="AO12" s="456" t="s">
        <v>19</v>
      </c>
      <c r="AP12" s="517" t="s">
        <v>21</v>
      </c>
      <c r="AQ12" s="549" t="s">
        <v>20</v>
      </c>
      <c r="AR12" s="550" t="s">
        <v>152</v>
      </c>
      <c r="AS12" s="512" t="s">
        <v>153</v>
      </c>
      <c r="AT12" s="512" t="s">
        <v>154</v>
      </c>
      <c r="AU12" s="512" t="s">
        <v>152</v>
      </c>
      <c r="AV12" s="512" t="s">
        <v>153</v>
      </c>
      <c r="AW12" s="512" t="s">
        <v>154</v>
      </c>
      <c r="AX12" s="512" t="s">
        <v>152</v>
      </c>
      <c r="AY12" s="512" t="s">
        <v>153</v>
      </c>
      <c r="AZ12" s="512" t="s">
        <v>154</v>
      </c>
      <c r="BA12" s="206" t="s">
        <v>9</v>
      </c>
      <c r="BB12" s="215" t="s">
        <v>189</v>
      </c>
      <c r="BC12" s="511" t="s">
        <v>15</v>
      </c>
      <c r="BD12" s="481" t="s">
        <v>152</v>
      </c>
      <c r="BE12" s="481" t="s">
        <v>153</v>
      </c>
      <c r="BF12" s="481" t="s">
        <v>154</v>
      </c>
      <c r="BG12" s="481" t="s">
        <v>152</v>
      </c>
      <c r="BH12" s="481" t="s">
        <v>153</v>
      </c>
      <c r="BI12" s="481" t="s">
        <v>154</v>
      </c>
      <c r="BJ12" s="481" t="s">
        <v>152</v>
      </c>
      <c r="BK12" s="481" t="s">
        <v>153</v>
      </c>
      <c r="BL12" s="481" t="s">
        <v>154</v>
      </c>
      <c r="BM12" s="206" t="s">
        <v>9</v>
      </c>
      <c r="BN12" s="206" t="s">
        <v>189</v>
      </c>
      <c r="BO12" s="524"/>
      <c r="BP12" s="510" t="s">
        <v>174</v>
      </c>
      <c r="BQ12" s="501" t="s">
        <v>173</v>
      </c>
      <c r="BR12" s="481" t="s">
        <v>172</v>
      </c>
      <c r="BS12" s="481" t="s">
        <v>175</v>
      </c>
      <c r="BT12" s="481" t="s">
        <v>176</v>
      </c>
      <c r="BU12" s="509" t="s">
        <v>23</v>
      </c>
      <c r="BV12" s="509"/>
      <c r="BW12" s="509"/>
      <c r="BX12" s="509"/>
      <c r="BY12" s="509"/>
      <c r="BZ12" s="509" t="s">
        <v>18</v>
      </c>
      <c r="CA12" s="509" t="s">
        <v>19</v>
      </c>
      <c r="CB12" s="501" t="s">
        <v>21</v>
      </c>
      <c r="CC12" s="502" t="s">
        <v>376</v>
      </c>
    </row>
    <row r="13" spans="2:81" ht="84" customHeight="1" x14ac:dyDescent="0.2">
      <c r="B13" s="363"/>
      <c r="C13" s="345"/>
      <c r="D13" s="345"/>
      <c r="E13" s="345"/>
      <c r="F13" s="522"/>
      <c r="G13" s="529"/>
      <c r="H13" s="515"/>
      <c r="I13" s="515"/>
      <c r="J13" s="515"/>
      <c r="K13" s="515"/>
      <c r="L13" s="515"/>
      <c r="M13" s="515"/>
      <c r="N13" s="515"/>
      <c r="O13" s="515"/>
      <c r="P13" s="211" t="s">
        <v>248</v>
      </c>
      <c r="Q13" s="218" t="s">
        <v>248</v>
      </c>
      <c r="R13" s="516"/>
      <c r="S13" s="515"/>
      <c r="T13" s="515"/>
      <c r="U13" s="515"/>
      <c r="V13" s="515"/>
      <c r="W13" s="515"/>
      <c r="X13" s="515"/>
      <c r="Y13" s="515"/>
      <c r="Z13" s="515"/>
      <c r="AA13" s="515"/>
      <c r="AB13" s="211" t="s">
        <v>211</v>
      </c>
      <c r="AC13" s="218" t="s">
        <v>211</v>
      </c>
      <c r="AD13" s="548"/>
      <c r="AE13" s="517"/>
      <c r="AF13" s="345"/>
      <c r="AG13" s="345"/>
      <c r="AH13" s="345"/>
      <c r="AI13" s="216" t="s">
        <v>26</v>
      </c>
      <c r="AJ13" s="216" t="s">
        <v>27</v>
      </c>
      <c r="AK13" s="216" t="s">
        <v>25</v>
      </c>
      <c r="AL13" s="216" t="s">
        <v>28</v>
      </c>
      <c r="AM13" s="216" t="s">
        <v>24</v>
      </c>
      <c r="AN13" s="456"/>
      <c r="AO13" s="456"/>
      <c r="AP13" s="517"/>
      <c r="AQ13" s="549"/>
      <c r="AR13" s="551"/>
      <c r="AS13" s="513"/>
      <c r="AT13" s="513"/>
      <c r="AU13" s="513"/>
      <c r="AV13" s="513"/>
      <c r="AW13" s="513"/>
      <c r="AX13" s="513"/>
      <c r="AY13" s="513"/>
      <c r="AZ13" s="513"/>
      <c r="BA13" s="206" t="s">
        <v>212</v>
      </c>
      <c r="BB13" s="215" t="s">
        <v>211</v>
      </c>
      <c r="BC13" s="511"/>
      <c r="BD13" s="481"/>
      <c r="BE13" s="481"/>
      <c r="BF13" s="481"/>
      <c r="BG13" s="481"/>
      <c r="BH13" s="481"/>
      <c r="BI13" s="481"/>
      <c r="BJ13" s="481"/>
      <c r="BK13" s="481"/>
      <c r="BL13" s="481"/>
      <c r="BM13" s="206" t="s">
        <v>211</v>
      </c>
      <c r="BN13" s="206" t="s">
        <v>213</v>
      </c>
      <c r="BO13" s="524"/>
      <c r="BP13" s="510"/>
      <c r="BQ13" s="501"/>
      <c r="BR13" s="481"/>
      <c r="BS13" s="481"/>
      <c r="BT13" s="481"/>
      <c r="BU13" s="213" t="s">
        <v>26</v>
      </c>
      <c r="BV13" s="213" t="s">
        <v>27</v>
      </c>
      <c r="BW13" s="213" t="s">
        <v>25</v>
      </c>
      <c r="BX13" s="213" t="s">
        <v>28</v>
      </c>
      <c r="BY13" s="213" t="s">
        <v>24</v>
      </c>
      <c r="BZ13" s="509"/>
      <c r="CA13" s="509"/>
      <c r="CB13" s="501"/>
      <c r="CC13" s="502"/>
    </row>
    <row r="14" spans="2:81" s="10" customFormat="1" ht="46.2" customHeight="1" x14ac:dyDescent="0.2">
      <c r="B14" s="167"/>
      <c r="C14" s="503"/>
      <c r="D14" s="505"/>
      <c r="E14" s="168"/>
      <c r="F14" s="169"/>
      <c r="G14" s="159"/>
      <c r="H14" s="170"/>
      <c r="I14" s="507"/>
      <c r="J14" s="171"/>
      <c r="K14" s="171"/>
      <c r="L14" s="171"/>
      <c r="M14" s="171"/>
      <c r="N14" s="171"/>
      <c r="O14" s="171"/>
      <c r="P14" s="171"/>
      <c r="Q14" s="172"/>
      <c r="R14" s="173" t="s">
        <v>187</v>
      </c>
      <c r="S14" s="171"/>
      <c r="T14" s="171"/>
      <c r="U14" s="171"/>
      <c r="V14" s="171"/>
      <c r="W14" s="171"/>
      <c r="X14" s="171"/>
      <c r="Y14" s="171"/>
      <c r="Z14" s="171"/>
      <c r="AA14" s="171"/>
      <c r="AB14" s="171"/>
      <c r="AC14" s="172"/>
      <c r="AD14" s="174"/>
      <c r="AE14" s="175"/>
      <c r="AF14" s="171"/>
      <c r="AG14" s="171"/>
      <c r="AH14" s="171"/>
      <c r="AI14" s="171"/>
      <c r="AJ14" s="176"/>
      <c r="AK14" s="176"/>
      <c r="AL14" s="176"/>
      <c r="AM14" s="176"/>
      <c r="AN14" s="176"/>
      <c r="AO14" s="176"/>
      <c r="AP14" s="175"/>
      <c r="AQ14" s="178"/>
      <c r="AR14" s="173"/>
      <c r="AS14" s="171"/>
      <c r="AT14" s="171"/>
      <c r="AU14" s="171"/>
      <c r="AV14" s="171"/>
      <c r="AW14" s="171"/>
      <c r="AX14" s="171"/>
      <c r="AY14" s="171"/>
      <c r="AZ14" s="171"/>
      <c r="BA14" s="171"/>
      <c r="BB14" s="172"/>
      <c r="BC14" s="173"/>
      <c r="BD14" s="171"/>
      <c r="BE14" s="171"/>
      <c r="BF14" s="171"/>
      <c r="BG14" s="171"/>
      <c r="BH14" s="171"/>
      <c r="BI14" s="171"/>
      <c r="BJ14" s="171"/>
      <c r="BK14" s="171"/>
      <c r="BL14" s="171"/>
      <c r="BM14" s="171"/>
      <c r="BN14" s="171"/>
      <c r="BO14" s="172"/>
      <c r="BP14" s="191"/>
      <c r="BQ14" s="175"/>
      <c r="BR14" s="171"/>
      <c r="BS14" s="171"/>
      <c r="BT14" s="171"/>
      <c r="BU14" s="171"/>
      <c r="BV14" s="171"/>
      <c r="BW14" s="171"/>
      <c r="BX14" s="171"/>
      <c r="BY14" s="176"/>
      <c r="BZ14" s="176"/>
      <c r="CA14" s="176"/>
      <c r="CB14" s="175"/>
      <c r="CC14" s="177"/>
    </row>
    <row r="15" spans="2:81" s="10" customFormat="1" ht="33.6" customHeight="1" x14ac:dyDescent="0.2">
      <c r="B15" s="167"/>
      <c r="C15" s="503"/>
      <c r="D15" s="505"/>
      <c r="E15" s="168"/>
      <c r="F15" s="178"/>
      <c r="G15" s="159"/>
      <c r="H15" s="170"/>
      <c r="I15" s="507"/>
      <c r="J15" s="171"/>
      <c r="K15" s="171"/>
      <c r="L15" s="171"/>
      <c r="M15" s="171"/>
      <c r="N15" s="171"/>
      <c r="O15" s="171"/>
      <c r="P15" s="171"/>
      <c r="Q15" s="172"/>
      <c r="R15" s="173" t="s">
        <v>188</v>
      </c>
      <c r="S15" s="171"/>
      <c r="T15" s="171"/>
      <c r="U15" s="171"/>
      <c r="V15" s="171"/>
      <c r="W15" s="171"/>
      <c r="X15" s="171"/>
      <c r="Y15" s="171"/>
      <c r="Z15" s="171"/>
      <c r="AA15" s="171"/>
      <c r="AB15" s="171"/>
      <c r="AC15" s="172"/>
      <c r="AD15" s="174"/>
      <c r="AE15" s="175"/>
      <c r="AF15" s="171"/>
      <c r="AG15" s="171"/>
      <c r="AH15" s="171"/>
      <c r="AI15" s="171"/>
      <c r="AJ15" s="176"/>
      <c r="AK15" s="176"/>
      <c r="AL15" s="176"/>
      <c r="AM15" s="176"/>
      <c r="AN15" s="176"/>
      <c r="AO15" s="176"/>
      <c r="AP15" s="175"/>
      <c r="AQ15" s="178"/>
      <c r="AR15" s="173"/>
      <c r="AS15" s="171"/>
      <c r="AT15" s="171"/>
      <c r="AU15" s="171"/>
      <c r="AV15" s="171"/>
      <c r="AW15" s="171"/>
      <c r="AX15" s="171"/>
      <c r="AY15" s="171"/>
      <c r="AZ15" s="171"/>
      <c r="BA15" s="171"/>
      <c r="BB15" s="172"/>
      <c r="BC15" s="173"/>
      <c r="BD15" s="171"/>
      <c r="BE15" s="171"/>
      <c r="BF15" s="171"/>
      <c r="BG15" s="171"/>
      <c r="BH15" s="171"/>
      <c r="BI15" s="171"/>
      <c r="BJ15" s="171"/>
      <c r="BK15" s="171"/>
      <c r="BL15" s="171"/>
      <c r="BM15" s="171"/>
      <c r="BN15" s="171"/>
      <c r="BO15" s="172"/>
      <c r="BP15" s="191"/>
      <c r="BQ15" s="175"/>
      <c r="BR15" s="171"/>
      <c r="BS15" s="171"/>
      <c r="BT15" s="171"/>
      <c r="BU15" s="171"/>
      <c r="BV15" s="171"/>
      <c r="BW15" s="171"/>
      <c r="BX15" s="171"/>
      <c r="BY15" s="176"/>
      <c r="BZ15" s="176"/>
      <c r="CA15" s="176"/>
      <c r="CB15" s="175"/>
      <c r="CC15" s="177"/>
    </row>
    <row r="16" spans="2:81" s="10" customFormat="1" ht="36" customHeight="1" thickBot="1" x14ac:dyDescent="0.25">
      <c r="B16" s="179"/>
      <c r="C16" s="504"/>
      <c r="D16" s="506"/>
      <c r="E16" s="180"/>
      <c r="F16" s="181"/>
      <c r="G16" s="182"/>
      <c r="H16" s="183"/>
      <c r="I16" s="508"/>
      <c r="J16" s="184"/>
      <c r="K16" s="184"/>
      <c r="L16" s="184"/>
      <c r="M16" s="184"/>
      <c r="N16" s="184"/>
      <c r="O16" s="184"/>
      <c r="P16" s="184"/>
      <c r="Q16" s="185"/>
      <c r="R16" s="186" t="s">
        <v>188</v>
      </c>
      <c r="S16" s="184"/>
      <c r="T16" s="184"/>
      <c r="U16" s="184"/>
      <c r="V16" s="184"/>
      <c r="W16" s="184"/>
      <c r="X16" s="184"/>
      <c r="Y16" s="184"/>
      <c r="Z16" s="184"/>
      <c r="AA16" s="184"/>
      <c r="AB16" s="184"/>
      <c r="AC16" s="185"/>
      <c r="AD16" s="187"/>
      <c r="AE16" s="188"/>
      <c r="AF16" s="184"/>
      <c r="AG16" s="184"/>
      <c r="AH16" s="184"/>
      <c r="AI16" s="184"/>
      <c r="AJ16" s="189"/>
      <c r="AK16" s="189"/>
      <c r="AL16" s="189"/>
      <c r="AM16" s="189"/>
      <c r="AN16" s="189"/>
      <c r="AO16" s="189"/>
      <c r="AP16" s="188"/>
      <c r="AQ16" s="181"/>
      <c r="AR16" s="186"/>
      <c r="AS16" s="184"/>
      <c r="AT16" s="184"/>
      <c r="AU16" s="184"/>
      <c r="AV16" s="184"/>
      <c r="AW16" s="184"/>
      <c r="AX16" s="184"/>
      <c r="AY16" s="184"/>
      <c r="AZ16" s="184"/>
      <c r="BA16" s="184"/>
      <c r="BB16" s="185"/>
      <c r="BC16" s="186"/>
      <c r="BD16" s="184"/>
      <c r="BE16" s="184"/>
      <c r="BF16" s="184"/>
      <c r="BG16" s="184"/>
      <c r="BH16" s="184"/>
      <c r="BI16" s="184"/>
      <c r="BJ16" s="184"/>
      <c r="BK16" s="184"/>
      <c r="BL16" s="184"/>
      <c r="BM16" s="184"/>
      <c r="BN16" s="184"/>
      <c r="BO16" s="185"/>
      <c r="BP16" s="192"/>
      <c r="BQ16" s="188"/>
      <c r="BR16" s="184"/>
      <c r="BS16" s="184"/>
      <c r="BT16" s="184"/>
      <c r="BU16" s="184"/>
      <c r="BV16" s="184"/>
      <c r="BW16" s="184"/>
      <c r="BX16" s="184"/>
      <c r="BY16" s="189"/>
      <c r="BZ16" s="189"/>
      <c r="CA16" s="189"/>
      <c r="CB16" s="188"/>
      <c r="CC16" s="190"/>
    </row>
  </sheetData>
  <mergeCells count="115">
    <mergeCell ref="W6:X6"/>
    <mergeCell ref="S6:T6"/>
    <mergeCell ref="U6:V6"/>
    <mergeCell ref="O7:P7"/>
    <mergeCell ref="O8:P8"/>
    <mergeCell ref="O6:P6"/>
    <mergeCell ref="G6:G8"/>
    <mergeCell ref="C6:D6"/>
    <mergeCell ref="C7:D7"/>
    <mergeCell ref="C8:D8"/>
    <mergeCell ref="E6:F6"/>
    <mergeCell ref="E7:F7"/>
    <mergeCell ref="E8:F8"/>
    <mergeCell ref="H6:K8"/>
    <mergeCell ref="L6:L8"/>
    <mergeCell ref="B10:B13"/>
    <mergeCell ref="C10:F10"/>
    <mergeCell ref="G10:Q10"/>
    <mergeCell ref="R10:AC10"/>
    <mergeCell ref="AD10:AQ10"/>
    <mergeCell ref="AR10:BB10"/>
    <mergeCell ref="AB11:AC11"/>
    <mergeCell ref="AD11:AH11"/>
    <mergeCell ref="AI11:AQ11"/>
    <mergeCell ref="AR11:AT11"/>
    <mergeCell ref="AA12:AA13"/>
    <mergeCell ref="AD12:AD13"/>
    <mergeCell ref="AV12:AV13"/>
    <mergeCell ref="AW12:AW13"/>
    <mergeCell ref="AX12:AX13"/>
    <mergeCell ref="AY12:AY13"/>
    <mergeCell ref="AZ12:AZ13"/>
    <mergeCell ref="AO12:AO13"/>
    <mergeCell ref="AP12:AP13"/>
    <mergeCell ref="AQ12:AQ13"/>
    <mergeCell ref="AR12:AR13"/>
    <mergeCell ref="AS12:AS13"/>
    <mergeCell ref="AT12:AT13"/>
    <mergeCell ref="I12:I13"/>
    <mergeCell ref="BC10:BO10"/>
    <mergeCell ref="BP10:CC10"/>
    <mergeCell ref="C11:F11"/>
    <mergeCell ref="G11:I11"/>
    <mergeCell ref="J11:L11"/>
    <mergeCell ref="M11:O11"/>
    <mergeCell ref="P11:Q11"/>
    <mergeCell ref="S11:U11"/>
    <mergeCell ref="V11:X11"/>
    <mergeCell ref="Y11:AA11"/>
    <mergeCell ref="BM11:BN11"/>
    <mergeCell ref="BO11:BO13"/>
    <mergeCell ref="BP11:BT11"/>
    <mergeCell ref="BU11:CC11"/>
    <mergeCell ref="C12:C13"/>
    <mergeCell ref="D12:D13"/>
    <mergeCell ref="E12:E13"/>
    <mergeCell ref="F12:F13"/>
    <mergeCell ref="G12:G13"/>
    <mergeCell ref="H12:H13"/>
    <mergeCell ref="AU11:AW11"/>
    <mergeCell ref="AX11:AZ11"/>
    <mergeCell ref="BA11:BB11"/>
    <mergeCell ref="BD11:BF11"/>
    <mergeCell ref="J12:J13"/>
    <mergeCell ref="K12:K13"/>
    <mergeCell ref="L12:L13"/>
    <mergeCell ref="M12:M13"/>
    <mergeCell ref="N12:N13"/>
    <mergeCell ref="AE12:AE13"/>
    <mergeCell ref="AF12:AF13"/>
    <mergeCell ref="AG12:AG13"/>
    <mergeCell ref="W12:W13"/>
    <mergeCell ref="X12:X13"/>
    <mergeCell ref="Y12:Y13"/>
    <mergeCell ref="Z12:Z13"/>
    <mergeCell ref="BE12:BE13"/>
    <mergeCell ref="BF12:BF13"/>
    <mergeCell ref="BG12:BG13"/>
    <mergeCell ref="BH12:BH13"/>
    <mergeCell ref="AU12:AU13"/>
    <mergeCell ref="BG11:BI11"/>
    <mergeCell ref="BJ11:BL11"/>
    <mergeCell ref="O12:O13"/>
    <mergeCell ref="R12:R13"/>
    <mergeCell ref="S12:S13"/>
    <mergeCell ref="T12:T13"/>
    <mergeCell ref="U12:U13"/>
    <mergeCell ref="V12:V13"/>
    <mergeCell ref="AH12:AH13"/>
    <mergeCell ref="AI12:AM12"/>
    <mergeCell ref="AN12:AN13"/>
    <mergeCell ref="L5:P5"/>
    <mergeCell ref="M6:N6"/>
    <mergeCell ref="M7:N7"/>
    <mergeCell ref="M8:N8"/>
    <mergeCell ref="C5:K5"/>
    <mergeCell ref="CB12:CB13"/>
    <mergeCell ref="CC12:CC13"/>
    <mergeCell ref="C14:C16"/>
    <mergeCell ref="D14:D16"/>
    <mergeCell ref="I14:I16"/>
    <mergeCell ref="BR12:BR13"/>
    <mergeCell ref="BS12:BS13"/>
    <mergeCell ref="BT12:BT13"/>
    <mergeCell ref="BU12:BY12"/>
    <mergeCell ref="BZ12:BZ13"/>
    <mergeCell ref="CA12:CA13"/>
    <mergeCell ref="BI12:BI13"/>
    <mergeCell ref="BJ12:BJ13"/>
    <mergeCell ref="BK12:BK13"/>
    <mergeCell ref="BL12:BL13"/>
    <mergeCell ref="BP12:BP13"/>
    <mergeCell ref="BQ12:BQ13"/>
    <mergeCell ref="BC12:BC13"/>
    <mergeCell ref="BD12:BD13"/>
  </mergeCells>
  <phoneticPr fontId="1"/>
  <pageMargins left="0.25" right="0.25" top="0.75" bottom="0.75" header="0.3" footer="0.3"/>
  <pageSetup paperSize="8" scale="23" fitToHeight="0"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17</vt:i4>
      </vt:variant>
    </vt:vector>
  </HeadingPairs>
  <TitlesOfParts>
    <vt:vector size="31" baseType="lpstr">
      <vt:lpstr>Front cover</vt:lpstr>
      <vt:lpstr>Flow diagram</vt:lpstr>
      <vt:lpstr>Input and Output of the process</vt:lpstr>
      <vt:lpstr>STEP0 System requirement analys</vt:lpstr>
      <vt:lpstr>STEP0 System Req. (example)</vt:lpstr>
      <vt:lpstr>STEP1 System RA (SR)</vt:lpstr>
      <vt:lpstr>STEP1 System RA (example)</vt:lpstr>
      <vt:lpstr>STEP2 AI_requirement_analysis</vt:lpstr>
      <vt:lpstr>STEP3 Dataset_assessment（DA）</vt:lpstr>
      <vt:lpstr>STEP3 Dataset_assess.(sample)</vt:lpstr>
      <vt:lpstr>Adequacy of data (AD)</vt:lpstr>
      <vt:lpstr>STEP４ ML_model_assessment（MLMA）</vt:lpstr>
      <vt:lpstr>STEP5 Maintenance assess　(RPA) </vt:lpstr>
      <vt:lpstr>STEP6 Functional Safety(SW-HW) </vt:lpstr>
      <vt:lpstr>'Adequacy of data (AD)'!Print_Area</vt:lpstr>
      <vt:lpstr>'Front cover'!Print_Area</vt:lpstr>
      <vt:lpstr>'STEP0 System Req. (example)'!Print_Area</vt:lpstr>
      <vt:lpstr>'STEP0 System requirement analys'!Print_Area</vt:lpstr>
      <vt:lpstr>'STEP2 AI_requirement_analysis'!Print_Area</vt:lpstr>
      <vt:lpstr>'STEP3 Dataset_assess.(sample)'!Print_Area</vt:lpstr>
      <vt:lpstr>'STEP3 Dataset_assessment（DA）'!Print_Area</vt:lpstr>
      <vt:lpstr>'STEP４ ML_model_assessment（MLMA）'!Print_Area</vt:lpstr>
      <vt:lpstr>'STEP5 Maintenance assess　(RPA) '!Print_Area</vt:lpstr>
      <vt:lpstr>'STEP6 Functional Safety(SW-HW) '!Print_Area</vt:lpstr>
      <vt:lpstr>'STEP0 System Req. (example)'!Print_Titles</vt:lpstr>
      <vt:lpstr>'STEP0 System requirement analys'!Print_Titles</vt:lpstr>
      <vt:lpstr>'STEP2 AI_requirement_analysis'!Print_Titles</vt:lpstr>
      <vt:lpstr>'STEP3 Dataset_assess.(sample)'!Print_Titles</vt:lpstr>
      <vt:lpstr>'STEP3 Dataset_assessment（DA）'!Print_Titles</vt:lpstr>
      <vt:lpstr>'STEP４ ML_model_assessment（MLMA）'!Print_Titles</vt:lpstr>
      <vt:lpstr>'STEP5 Maintenance assess　(RPA) '!Print_Titles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2022-04-14T04:33:45Z</dcterms:created>
  <dcterms:modified xsi:type="dcterms:W3CDTF">2022-04-15T05:35:43Z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dc55989-3c9e-4466-8514-eac6f80f6373_Enabled">
    <vt:lpwstr>true</vt:lpwstr>
  </property>
  <property fmtid="{D5CDD505-2E9C-101B-9397-08002B2CF9AE}" pid="3" name="MSIP_Label_ddc55989-3c9e-4466-8514-eac6f80f6373_SetDate">
    <vt:lpwstr>2022-04-15T05:35:35Z</vt:lpwstr>
  </property>
  <property fmtid="{D5CDD505-2E9C-101B-9397-08002B2CF9AE}" pid="4" name="MSIP_Label_ddc55989-3c9e-4466-8514-eac6f80f6373_Method">
    <vt:lpwstr>Privileged</vt:lpwstr>
  </property>
  <property fmtid="{D5CDD505-2E9C-101B-9397-08002B2CF9AE}" pid="5" name="MSIP_Label_ddc55989-3c9e-4466-8514-eac6f80f6373_Name">
    <vt:lpwstr>ddc55989-3c9e-4466-8514-eac6f80f6373</vt:lpwstr>
  </property>
  <property fmtid="{D5CDD505-2E9C-101B-9397-08002B2CF9AE}" pid="6" name="MSIP_Label_ddc55989-3c9e-4466-8514-eac6f80f6373_SiteId">
    <vt:lpwstr>18a7fec8-652f-409b-8369-272d9ce80620</vt:lpwstr>
  </property>
  <property fmtid="{D5CDD505-2E9C-101B-9397-08002B2CF9AE}" pid="7" name="MSIP_Label_ddc55989-3c9e-4466-8514-eac6f80f6373_ActionId">
    <vt:lpwstr>679395db-559f-46c1-b986-99717ffcb24f</vt:lpwstr>
  </property>
  <property fmtid="{D5CDD505-2E9C-101B-9397-08002B2CF9AE}" pid="8" name="MSIP_Label_ddc55989-3c9e-4466-8514-eac6f80f6373_ContentBits">
    <vt:lpwstr>0</vt:lpwstr>
  </property>
</Properties>
</file>